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watesgroup-my.sharepoint.com/personal/kawsar_abdi_wates_co_uk/Documents/Desktop/T-Level downloaded resources/"/>
    </mc:Choice>
  </mc:AlternateContent>
  <xr:revisionPtr revIDLastSave="0" documentId="8_{7EDB5DC2-276A-4ECE-AAA2-92CAA1F25CCF}" xr6:coauthVersionLast="47" xr6:coauthVersionMax="47" xr10:uidLastSave="{00000000-0000-0000-0000-000000000000}"/>
  <bookViews>
    <workbookView xWindow="-110" yWindow="-110" windowWidth="19420" windowHeight="10420" xr2:uid="{C0E056DC-EF7D-4158-990B-3C6DF931CC2D}"/>
  </bookViews>
  <sheets>
    <sheet name="Floor finishes comparison" sheetId="1" r:id="rId1"/>
  </sheets>
  <definedNames>
    <definedName name="_xlnm.Print_Area" localSheetId="0">'Floor finishes comparison'!$A$1:$P$125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22" i="1" l="1"/>
  <c r="O22" i="1"/>
  <c r="O27" i="1"/>
  <c r="O28" i="1"/>
  <c r="O30" i="1"/>
  <c r="O32" i="1"/>
  <c r="O34" i="1"/>
  <c r="O40" i="1"/>
  <c r="O41" i="1"/>
  <c r="O45" i="1"/>
  <c r="O46" i="1"/>
  <c r="O48" i="1"/>
  <c r="O50" i="1"/>
  <c r="O55" i="1"/>
  <c r="O57" i="1"/>
  <c r="O61" i="1"/>
  <c r="O62" i="1"/>
  <c r="O66" i="1"/>
  <c r="O68" i="1"/>
  <c r="O72" i="1"/>
  <c r="O76" i="1"/>
  <c r="O77" i="1"/>
  <c r="O81" i="1"/>
  <c r="O82" i="1"/>
  <c r="O84" i="1"/>
  <c r="O85" i="1"/>
  <c r="O87" i="1"/>
  <c r="O88" i="1"/>
  <c r="O90" i="1"/>
  <c r="O94" i="1"/>
  <c r="O98" i="1"/>
  <c r="O101" i="1"/>
  <c r="O104" i="1"/>
  <c r="O109" i="1"/>
  <c r="O115" i="1"/>
  <c r="O116" i="1"/>
  <c r="O118" i="1"/>
  <c r="O119" i="1"/>
  <c r="O120" i="1"/>
  <c r="O121" i="1"/>
  <c r="O12" i="1"/>
  <c r="M22" i="1"/>
  <c r="M27" i="1"/>
  <c r="M28" i="1"/>
  <c r="M30" i="1"/>
  <c r="M32" i="1"/>
  <c r="M34" i="1"/>
  <c r="M40" i="1"/>
  <c r="M41" i="1"/>
  <c r="M45" i="1"/>
  <c r="M46" i="1"/>
  <c r="M48" i="1"/>
  <c r="M50" i="1"/>
  <c r="M55" i="1"/>
  <c r="M57" i="1"/>
  <c r="M61" i="1"/>
  <c r="M62" i="1"/>
  <c r="M66" i="1"/>
  <c r="M68" i="1"/>
  <c r="M72" i="1"/>
  <c r="M76" i="1"/>
  <c r="M77" i="1"/>
  <c r="M81" i="1"/>
  <c r="M82" i="1"/>
  <c r="M84" i="1"/>
  <c r="M85" i="1"/>
  <c r="M87" i="1"/>
  <c r="M88" i="1"/>
  <c r="M90" i="1"/>
  <c r="M94" i="1"/>
  <c r="M98" i="1"/>
  <c r="M101" i="1"/>
  <c r="M104" i="1"/>
  <c r="M109" i="1"/>
  <c r="M115" i="1"/>
  <c r="M116" i="1"/>
  <c r="M118" i="1"/>
  <c r="M119" i="1"/>
  <c r="M120" i="1"/>
  <c r="M121" i="1"/>
  <c r="M12" i="1"/>
  <c r="M123" i="1" s="1"/>
  <c r="F68" i="1"/>
  <c r="H68" i="1"/>
  <c r="J68" i="1"/>
  <c r="H22" i="1"/>
  <c r="H27" i="1"/>
  <c r="H28" i="1"/>
  <c r="H30" i="1"/>
  <c r="H32" i="1"/>
  <c r="H34" i="1"/>
  <c r="H40" i="1"/>
  <c r="H41" i="1"/>
  <c r="H45" i="1"/>
  <c r="H46" i="1"/>
  <c r="H48" i="1"/>
  <c r="H50" i="1"/>
  <c r="H55" i="1"/>
  <c r="H57" i="1"/>
  <c r="H61" i="1"/>
  <c r="H62" i="1"/>
  <c r="H66" i="1"/>
  <c r="H72" i="1"/>
  <c r="H76" i="1"/>
  <c r="H77" i="1"/>
  <c r="H81" i="1"/>
  <c r="H82" i="1"/>
  <c r="H84" i="1"/>
  <c r="H85" i="1"/>
  <c r="H87" i="1"/>
  <c r="H88" i="1"/>
  <c r="H90" i="1"/>
  <c r="H94" i="1"/>
  <c r="H98" i="1"/>
  <c r="H101" i="1"/>
  <c r="H104" i="1"/>
  <c r="H109" i="1"/>
  <c r="H115" i="1"/>
  <c r="H116" i="1"/>
  <c r="H118" i="1"/>
  <c r="H119" i="1"/>
  <c r="H120" i="1"/>
  <c r="H121" i="1"/>
  <c r="J22" i="1"/>
  <c r="J27" i="1"/>
  <c r="J28" i="1"/>
  <c r="J30" i="1"/>
  <c r="J32" i="1"/>
  <c r="J34" i="1"/>
  <c r="J40" i="1"/>
  <c r="J41" i="1"/>
  <c r="J45" i="1"/>
  <c r="J46" i="1"/>
  <c r="J48" i="1"/>
  <c r="J50" i="1"/>
  <c r="J55" i="1"/>
  <c r="J57" i="1"/>
  <c r="J61" i="1"/>
  <c r="J62" i="1"/>
  <c r="J66" i="1"/>
  <c r="J72" i="1"/>
  <c r="J76" i="1"/>
  <c r="J77" i="1"/>
  <c r="J81" i="1"/>
  <c r="J82" i="1"/>
  <c r="J84" i="1"/>
  <c r="J85" i="1"/>
  <c r="J87" i="1"/>
  <c r="J88" i="1"/>
  <c r="J90" i="1"/>
  <c r="J94" i="1"/>
  <c r="J98" i="1"/>
  <c r="J101" i="1"/>
  <c r="J104" i="1"/>
  <c r="J109" i="1"/>
  <c r="J115" i="1"/>
  <c r="J116" i="1"/>
  <c r="J118" i="1"/>
  <c r="J119" i="1"/>
  <c r="J120" i="1"/>
  <c r="J121" i="1"/>
  <c r="J12" i="1"/>
  <c r="H12" i="1"/>
  <c r="J11" i="1"/>
  <c r="J8" i="1"/>
  <c r="J6" i="1"/>
  <c r="H11" i="1"/>
  <c r="H8" i="1"/>
  <c r="H6" i="1"/>
  <c r="F121" i="1"/>
  <c r="O123" i="1" l="1"/>
  <c r="J123" i="1"/>
  <c r="H123" i="1"/>
  <c r="F120" i="1"/>
  <c r="F119" i="1"/>
  <c r="F118" i="1"/>
  <c r="F116" i="1"/>
  <c r="F115" i="1"/>
  <c r="F109" i="1"/>
  <c r="F94" i="1"/>
  <c r="F90" i="1"/>
  <c r="F88" i="1"/>
  <c r="F87" i="1"/>
  <c r="F84" i="1"/>
  <c r="F82" i="1"/>
  <c r="F81" i="1"/>
  <c r="F77" i="1"/>
  <c r="F76" i="1"/>
  <c r="F72" i="1"/>
  <c r="F66" i="1"/>
  <c r="F62" i="1"/>
  <c r="F61" i="1"/>
  <c r="F57" i="1"/>
  <c r="F55" i="1"/>
  <c r="F50" i="1"/>
  <c r="F48" i="1"/>
  <c r="F46" i="1"/>
  <c r="F45" i="1"/>
  <c r="F41" i="1"/>
  <c r="F40" i="1"/>
  <c r="F34" i="1"/>
  <c r="F32" i="1"/>
  <c r="F30" i="1"/>
  <c r="F28" i="1"/>
  <c r="F27" i="1"/>
  <c r="F26" i="1"/>
  <c r="F24" i="1"/>
  <c r="F22" i="1"/>
  <c r="F20" i="1"/>
  <c r="F18" i="1"/>
  <c r="F16" i="1"/>
  <c r="F14" i="1"/>
  <c r="F12" i="1"/>
  <c r="F11" i="1"/>
  <c r="F8" i="1"/>
  <c r="F6" i="1"/>
  <c r="F123" i="1" s="1"/>
</calcChain>
</file>

<file path=xl/sharedStrings.xml><?xml version="1.0" encoding="utf-8"?>
<sst xmlns="http://schemas.openxmlformats.org/spreadsheetml/2006/main" count="178" uniqueCount="102">
  <si>
    <t>Ref</t>
  </si>
  <si>
    <t>Description</t>
  </si>
  <si>
    <t>Quantity</t>
  </si>
  <si>
    <t>Units</t>
  </si>
  <si>
    <t>Rate</t>
  </si>
  <si>
    <t>Total</t>
  </si>
  <si>
    <t>WALL FINISHES</t>
  </si>
  <si>
    <t>M50 RUBBER/PLASTIC/CORK/LINO/CARPET TILING/SHEETING</t>
  </si>
  <si>
    <t>Soft padded wall mats covered with wipeable, non absorbent material. Suitable for 'robust play'. Surface spread of flame rating required: Class 3 or better.</t>
  </si>
  <si>
    <t>Walls</t>
  </si>
  <si>
    <t>A</t>
  </si>
  <si>
    <t>Over 300 wide; R-017 Soft Play</t>
  </si>
  <si>
    <t>m2</t>
  </si>
  <si>
    <t>FLOOR FINISHES</t>
  </si>
  <si>
    <t>Item</t>
  </si>
  <si>
    <t>Heavy Duty Recessed Barrier matting, proprietary barrier carpet sheet, to be compliant with part M requirements (M50:178A)</t>
  </si>
  <si>
    <t>Floors</t>
  </si>
  <si>
    <t>Over 300 wide</t>
  </si>
  <si>
    <t>Carpet tiling, Burmatex - Tivoli Multiline proprietary carpet tiles, fixing with adhesive colours as per Kier drawing 8520 Rev C01(M50:130A)</t>
  </si>
  <si>
    <t xml:space="preserve">Over 300 wide </t>
  </si>
  <si>
    <t>Over 300 wide, in staircase areas</t>
  </si>
  <si>
    <t>Landings</t>
  </si>
  <si>
    <t>Treads</t>
  </si>
  <si>
    <t>300 wide</t>
  </si>
  <si>
    <t>m</t>
  </si>
  <si>
    <t>Risers</t>
  </si>
  <si>
    <t>160 high (assumed)</t>
  </si>
  <si>
    <t>Tanking, Cold applied damp proofing, modified epoxide coating, 2 coats with reinforcement as required by manufacturer, installed in accordance with manufacturers requirements (J30:130)</t>
  </si>
  <si>
    <t>D</t>
  </si>
  <si>
    <t>Over 300 wide; horizontal</t>
  </si>
  <si>
    <t>E</t>
  </si>
  <si>
    <t>Skirting; 300mm high;  including angle fillet former; vertical</t>
  </si>
  <si>
    <t>Vinyl sheeting- Tarkett Safetred Wood (Traditional Oak Grey) ,Non slip, proprietary non slip vinyl flooring installed in accordance with manufacturers requirements (M50:150B)</t>
  </si>
  <si>
    <t>F</t>
  </si>
  <si>
    <t>Extra for acoustic resiliant underlay achieving minimum impact noise reduction 15db</t>
  </si>
  <si>
    <t>Vinyl sheeting- Tarkett Safetred Universal (Venus) Hydrotherapy pool, proprietary non slip vinyl flooring installed in accordance with manufacturers requirements (M50:150D)</t>
  </si>
  <si>
    <t>Skirtings, including all cove formers, ends, angles and cappings</t>
  </si>
  <si>
    <t>100 high (assumed)</t>
  </si>
  <si>
    <t>Vinyl sheeting- Tarkett Safetred Universal (Venus) Server room, proprietary anti-static vinyl flooring installed in accordance with manufacturers requirements (M50:150E)</t>
  </si>
  <si>
    <t>Vinyl sheeting -  Tarkett Safetred Universal (Venus) Servery room, proprietary non-slip, anti-static vinyl flooring installed in accordance with manufacturers requirements (M50:150F)</t>
  </si>
  <si>
    <t>Vinyl sheeting- Tarkett OmniSport Compact (Oak Classic) Multipurpose non slip durable vinyl, suitable for sports hall/dining hall use installed in accordance with manufacturers requirements (M50:150G)</t>
  </si>
  <si>
    <t>Vinyl sheeting- Tarkett Safetred Wood (Traditional Oak Grey), proprietary non-slip vinyl flooring installed in accordance with manufacturers requirements (M50:150A)</t>
  </si>
  <si>
    <t>G</t>
  </si>
  <si>
    <t>Vinyl sheeting-  Tarkett Safetred Universal (Venus)Proprietary non-slip vinyl flooring installed in accordance with manufacturers requirements (M50:150C)</t>
  </si>
  <si>
    <t>Vinyl sheeting-  Tarkett Safetred Universal (Venus) Proprietary non-slip vinyl flooring to wet areas installed in accordance with manufacturers requirements (M50:150H)</t>
  </si>
  <si>
    <t>Threshold Division Strips</t>
  </si>
  <si>
    <t>Multip purpose transition strip between carpet &amp; vinyl floor finishes and barrier mat &amp; vinyl floor finishes. Standard Aluminium Colour</t>
  </si>
  <si>
    <t>Ardex Arditex Latex levelling screed ; nominal 3mm thick</t>
  </si>
  <si>
    <t>To floors ; exc 300</t>
  </si>
  <si>
    <t>Rate Only</t>
  </si>
  <si>
    <t>Ardex DPM 1 CR ; liquid DPM ; single coat</t>
  </si>
  <si>
    <t>To Floors ; exc 300mm</t>
  </si>
  <si>
    <t>Correx sheeting; flame-retardent ;  joint taped ; 5mm thick</t>
  </si>
  <si>
    <t>To floors ; including later removal and disposal</t>
  </si>
  <si>
    <t>N10 GENERAL FIXTURES/FURNISHINGS/EQUIPMENT</t>
  </si>
  <si>
    <t>Proprietary stair nosings, to be Part M and equality act compliant (L30:590)</t>
  </si>
  <si>
    <t>H</t>
  </si>
  <si>
    <t>To contractors design</t>
  </si>
  <si>
    <t>Preliminaries and Attendances to the above works</t>
  </si>
  <si>
    <t>Please allow the following within your rates generally or as priced items below:-</t>
  </si>
  <si>
    <t>Include for testing to floors to ensure correct relative humidity prior to application</t>
  </si>
  <si>
    <t>Allow for preparation of floors prior to application</t>
  </si>
  <si>
    <t>Include for surveying floors for level/flatness/condition etc prior to works commencing in order to accept floors and take responsibility from the point of acceptance</t>
  </si>
  <si>
    <t>Include for removal of all site  waste and packaging associated with your works to skips provided by the main contractor.</t>
  </si>
  <si>
    <t>K</t>
  </si>
  <si>
    <t>L</t>
  </si>
  <si>
    <t>N</t>
  </si>
  <si>
    <t>R</t>
  </si>
  <si>
    <t>S</t>
  </si>
  <si>
    <t>M</t>
  </si>
  <si>
    <t>O</t>
  </si>
  <si>
    <t>P</t>
  </si>
  <si>
    <t>Q</t>
  </si>
  <si>
    <t>T</t>
  </si>
  <si>
    <t>U</t>
  </si>
  <si>
    <t>V</t>
  </si>
  <si>
    <t>W</t>
  </si>
  <si>
    <t>X</t>
  </si>
  <si>
    <t>Y</t>
  </si>
  <si>
    <t>Z</t>
  </si>
  <si>
    <t>AA</t>
  </si>
  <si>
    <t>AB</t>
  </si>
  <si>
    <t>AC</t>
  </si>
  <si>
    <t>AD</t>
  </si>
  <si>
    <t>AE</t>
  </si>
  <si>
    <t>AF</t>
  </si>
  <si>
    <t>AG</t>
  </si>
  <si>
    <t>AH</t>
  </si>
  <si>
    <t>AK</t>
  </si>
  <si>
    <t>AL</t>
  </si>
  <si>
    <t>AM</t>
  </si>
  <si>
    <t>Allow for all sequences, visits and durations as set out in the C.9 programme amplification</t>
  </si>
  <si>
    <t>item</t>
  </si>
  <si>
    <t>Site management; include for working supervisor , qualified to SSSTS/SMSTS and SEATS as minimum - additional duties of the supervisor shall include, but not be limited to; Daily Start Right meetings; Weekly Collaborative Planning meetings;Weekly Tool Box Talks; Daily Permits; Inspection of tools and equipment as necessary; Weekly progress reports; Weekly progress meetings; Compliant fieldview usage.</t>
  </si>
  <si>
    <t>Allow for all necessary labour/plant for the offloading and vertical and horizontal distribution of materials</t>
  </si>
  <si>
    <t>Company A</t>
  </si>
  <si>
    <t>Company B</t>
  </si>
  <si>
    <t>Company C</t>
  </si>
  <si>
    <t>Lowest Rate</t>
  </si>
  <si>
    <t xml:space="preserve">Average Rate </t>
  </si>
  <si>
    <t xml:space="preserve">Subcontractor Comparison / Analysis </t>
  </si>
  <si>
    <t xml:space="preserve">Floor Finishes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</si>
</sst>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£&quot;* #,##0.00_-;\-&quot;£&quot;* #,##0.00_-;_-&quot;£&quot;* &quot;-&quot;??_-;_-@_-"/>
    <numFmt numFmtId="164" formatCode="\ #,##0.00"/>
  </numFmts>
  <fonts count="4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49" fontId="1" fillId="0" borderId="1" xfId="0" applyNumberFormat="1" applyFont="1" applyBorder="1"/>
    <xf numFmtId="0" fontId="1" fillId="0" borderId="1" xfId="0" applyFont="1" applyBorder="1"/>
    <xf numFmtId="0" fontId="2" fillId="0" borderId="2" xfId="0" applyFont="1" applyBorder="1" applyAlignment="1">
      <alignment vertical="top"/>
    </xf>
    <xf numFmtId="0" fontId="3" fillId="0" borderId="2" xfId="0" applyFont="1" applyBorder="1" applyAlignment="1">
      <alignment vertical="top" wrapText="1"/>
    </xf>
    <xf numFmtId="164" fontId="2" fillId="0" borderId="2" xfId="0" applyNumberFormat="1" applyFont="1" applyBorder="1" applyAlignment="1">
      <alignment vertical="top"/>
    </xf>
    <xf numFmtId="0" fontId="2" fillId="0" borderId="3" xfId="0" applyFont="1" applyBorder="1" applyAlignment="1">
      <alignment vertical="top"/>
    </xf>
    <xf numFmtId="0" fontId="3" fillId="0" borderId="3" xfId="0" applyFont="1" applyBorder="1" applyAlignment="1">
      <alignment vertical="top" wrapText="1"/>
    </xf>
    <xf numFmtId="164" fontId="2" fillId="0" borderId="3" xfId="0" applyNumberFormat="1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2" fillId="0" borderId="3" xfId="0" applyFont="1" applyBorder="1" applyAlignment="1">
      <alignment horizontal="left" vertical="top" wrapText="1" indent="2"/>
    </xf>
    <xf numFmtId="0" fontId="2" fillId="0" borderId="0" xfId="0" applyFont="1"/>
    <xf numFmtId="0" fontId="1" fillId="0" borderId="1" xfId="0" applyFont="1" applyBorder="1" applyAlignment="1">
      <alignment horizontal="center"/>
    </xf>
    <xf numFmtId="49" fontId="1" fillId="0" borderId="2" xfId="0" applyNumberFormat="1" applyFont="1" applyBorder="1"/>
    <xf numFmtId="0" fontId="1" fillId="0" borderId="2" xfId="0" applyFont="1" applyBorder="1"/>
    <xf numFmtId="0" fontId="1" fillId="0" borderId="2" xfId="0" applyFont="1" applyBorder="1" applyAlignment="1">
      <alignment horizontal="center"/>
    </xf>
    <xf numFmtId="0" fontId="2" fillId="0" borderId="4" xfId="0" applyFont="1" applyBorder="1" applyAlignment="1">
      <alignment vertical="top"/>
    </xf>
    <xf numFmtId="44" fontId="1" fillId="0" borderId="1" xfId="0" applyNumberFormat="1" applyFont="1" applyBorder="1" applyAlignment="1">
      <alignment horizontal="center"/>
    </xf>
    <xf numFmtId="44" fontId="1" fillId="0" borderId="2" xfId="0" applyNumberFormat="1" applyFont="1" applyBorder="1" applyAlignment="1">
      <alignment horizontal="center"/>
    </xf>
    <xf numFmtId="44" fontId="2" fillId="0" borderId="2" xfId="0" applyNumberFormat="1" applyFont="1" applyBorder="1" applyAlignment="1">
      <alignment vertical="top"/>
    </xf>
    <xf numFmtId="44" fontId="2" fillId="0" borderId="3" xfId="0" applyNumberFormat="1" applyFont="1" applyBorder="1" applyAlignment="1">
      <alignment vertical="top"/>
    </xf>
    <xf numFmtId="44" fontId="2" fillId="0" borderId="5" xfId="0" applyNumberFormat="1" applyFont="1" applyBorder="1" applyAlignment="1">
      <alignment vertical="top"/>
    </xf>
    <xf numFmtId="44" fontId="2" fillId="0" borderId="0" xfId="0" applyNumberFormat="1" applyFont="1"/>
    <xf numFmtId="0" fontId="2" fillId="0" borderId="1" xfId="0" applyFont="1" applyBorder="1"/>
    <xf numFmtId="44" fontId="2" fillId="0" borderId="1" xfId="0" applyNumberFormat="1" applyFont="1" applyBorder="1"/>
    <xf numFmtId="0" fontId="1" fillId="0" borderId="0" xfId="0" applyFont="1"/>
    <xf numFmtId="0" fontId="1" fillId="0" borderId="6" xfId="0" applyFont="1" applyBorder="1" applyAlignment="1">
      <alignment horizontal="center"/>
    </xf>
    <xf numFmtId="0" fontId="2" fillId="0" borderId="6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98945-6108-4B50-8F13-964486CCDF4C}">
  <sheetPr codeName="Sheet1">
    <pageSetUpPr fitToPage="1"/>
  </sheetPr>
  <dimension ref="A1:O123"/>
  <sheetViews>
    <sheetView tabSelected="1" view="pageBreakPreview" zoomScale="115" zoomScaleNormal="100" zoomScaleSheetLayoutView="115" workbookViewId="0">
      <selection activeCell="B21" sqref="B21"/>
    </sheetView>
  </sheetViews>
  <sheetFormatPr defaultRowHeight="14.5" x14ac:dyDescent="0.35"/>
  <cols>
    <col min="1" max="1" width="3.90625" style="11" customWidth="1"/>
    <col min="2" max="2" width="38.36328125" style="11" customWidth="1"/>
    <col min="3" max="5" width="8.90625" style="11"/>
    <col min="6" max="6" width="13.1796875" style="22" customWidth="1"/>
    <col min="7" max="7" width="8.7265625" style="11"/>
    <col min="8" max="8" width="13.1796875" style="22" customWidth="1"/>
    <col min="9" max="9" width="8.7265625" style="11"/>
    <col min="10" max="10" width="13.1796875" style="22" customWidth="1"/>
    <col min="11" max="11" width="7.36328125" customWidth="1"/>
    <col min="12" max="12" width="15.6328125" style="11" customWidth="1"/>
    <col min="13" max="13" width="13.1796875" style="22" customWidth="1"/>
    <col min="14" max="14" width="15.6328125" style="11" customWidth="1"/>
    <col min="15" max="15" width="13.1796875" style="22" customWidth="1"/>
  </cols>
  <sheetData>
    <row r="1" spans="1:15" x14ac:dyDescent="0.35">
      <c r="A1" s="25" t="s">
        <v>100</v>
      </c>
    </row>
    <row r="2" spans="1:15" x14ac:dyDescent="0.35">
      <c r="A2" s="25" t="s">
        <v>101</v>
      </c>
    </row>
    <row r="3" spans="1:15" x14ac:dyDescent="0.35">
      <c r="E3" s="26" t="s">
        <v>95</v>
      </c>
      <c r="F3" s="26"/>
      <c r="G3" s="26" t="s">
        <v>96</v>
      </c>
      <c r="H3" s="26"/>
      <c r="I3" s="26" t="s">
        <v>97</v>
      </c>
      <c r="J3" s="26"/>
      <c r="L3" s="27"/>
      <c r="M3" s="27"/>
      <c r="N3" s="27"/>
      <c r="O3" s="27"/>
    </row>
    <row r="4" spans="1:15" x14ac:dyDescent="0.35">
      <c r="A4" s="1" t="s">
        <v>0</v>
      </c>
      <c r="B4" s="2" t="s">
        <v>1</v>
      </c>
      <c r="C4" s="12" t="s">
        <v>2</v>
      </c>
      <c r="D4" s="12" t="s">
        <v>3</v>
      </c>
      <c r="E4" s="12" t="s">
        <v>4</v>
      </c>
      <c r="F4" s="17" t="s">
        <v>5</v>
      </c>
      <c r="G4" s="12" t="s">
        <v>4</v>
      </c>
      <c r="H4" s="17" t="s">
        <v>5</v>
      </c>
      <c r="I4" s="12" t="s">
        <v>4</v>
      </c>
      <c r="J4" s="17" t="s">
        <v>5</v>
      </c>
      <c r="L4" s="12" t="s">
        <v>98</v>
      </c>
      <c r="M4" s="17" t="s">
        <v>5</v>
      </c>
      <c r="N4" s="12" t="s">
        <v>99</v>
      </c>
      <c r="O4" s="17" t="s">
        <v>5</v>
      </c>
    </row>
    <row r="5" spans="1:15" x14ac:dyDescent="0.35">
      <c r="A5" s="13"/>
      <c r="B5" s="14"/>
      <c r="C5" s="15"/>
      <c r="D5" s="15"/>
      <c r="E5" s="15"/>
      <c r="F5" s="18"/>
      <c r="G5" s="15"/>
      <c r="H5" s="18"/>
      <c r="I5" s="15"/>
      <c r="J5" s="18"/>
      <c r="L5" s="15"/>
      <c r="M5" s="18"/>
      <c r="N5" s="15"/>
      <c r="O5" s="18"/>
    </row>
    <row r="6" spans="1:15" x14ac:dyDescent="0.35">
      <c r="A6" s="3"/>
      <c r="B6" s="4" t="s">
        <v>6</v>
      </c>
      <c r="C6" s="3"/>
      <c r="D6" s="3"/>
      <c r="E6" s="5"/>
      <c r="F6" s="19" t="str">
        <f>IF(C6*E6,IF(D6="%",C6*E6/100,C6*E6),"")</f>
        <v/>
      </c>
      <c r="G6" s="5"/>
      <c r="H6" s="19" t="str">
        <f>IF(E6*G6,IF(F6="%",E6*G6/100,E6*G6),"")</f>
        <v/>
      </c>
      <c r="I6" s="5"/>
      <c r="J6" s="19" t="str">
        <f>IF(G6*I6,IF(H6="%",G6*I6/100,G6*I6),"")</f>
        <v/>
      </c>
      <c r="L6" s="5"/>
      <c r="M6" s="19"/>
      <c r="N6" s="5"/>
      <c r="O6" s="19"/>
    </row>
    <row r="7" spans="1:15" x14ac:dyDescent="0.35">
      <c r="A7" s="6"/>
      <c r="B7" s="7"/>
      <c r="C7" s="6"/>
      <c r="D7" s="6"/>
      <c r="E7" s="8"/>
      <c r="F7" s="20"/>
      <c r="G7" s="8"/>
      <c r="H7" s="20"/>
      <c r="I7" s="8"/>
      <c r="J7" s="20"/>
      <c r="L7" s="8"/>
      <c r="M7" s="20"/>
      <c r="N7" s="8"/>
      <c r="O7" s="20"/>
    </row>
    <row r="8" spans="1:15" ht="29" x14ac:dyDescent="0.35">
      <c r="A8" s="6"/>
      <c r="B8" s="7" t="s">
        <v>7</v>
      </c>
      <c r="C8" s="6"/>
      <c r="D8" s="6"/>
      <c r="E8" s="8"/>
      <c r="F8" s="20" t="str">
        <f t="shared" ref="F8:F26" si="0">IF(C8*E8,IF(D8="%",C8*E8/100,C8*E8),"")</f>
        <v/>
      </c>
      <c r="G8" s="8"/>
      <c r="H8" s="20" t="str">
        <f t="shared" ref="H8" si="1">IF(E8*G8,IF(F8="%",E8*G8/100,E8*G8),"")</f>
        <v/>
      </c>
      <c r="I8" s="8"/>
      <c r="J8" s="20" t="str">
        <f t="shared" ref="J8" si="2">IF(G8*I8,IF(H8="%",G8*I8/100,G8*I8),"")</f>
        <v/>
      </c>
      <c r="L8" s="8"/>
      <c r="M8" s="20"/>
      <c r="N8" s="8"/>
      <c r="O8" s="20"/>
    </row>
    <row r="9" spans="1:15" x14ac:dyDescent="0.35">
      <c r="A9" s="6"/>
      <c r="B9" s="7"/>
      <c r="C9" s="6"/>
      <c r="D9" s="6"/>
      <c r="E9" s="8"/>
      <c r="F9" s="20"/>
      <c r="G9" s="8"/>
      <c r="H9" s="20"/>
      <c r="I9" s="8"/>
      <c r="J9" s="20"/>
      <c r="L9" s="8"/>
      <c r="M9" s="20"/>
      <c r="N9" s="8"/>
      <c r="O9" s="20"/>
    </row>
    <row r="10" spans="1:15" ht="58" x14ac:dyDescent="0.35">
      <c r="A10" s="6"/>
      <c r="B10" s="9" t="s">
        <v>8</v>
      </c>
      <c r="C10" s="6"/>
      <c r="D10" s="6"/>
      <c r="E10" s="8"/>
      <c r="F10" s="20"/>
      <c r="G10" s="8"/>
      <c r="H10" s="20"/>
      <c r="I10" s="8"/>
      <c r="J10" s="20"/>
      <c r="L10" s="8"/>
      <c r="M10" s="20"/>
      <c r="N10" s="8"/>
      <c r="O10" s="20"/>
    </row>
    <row r="11" spans="1:15" x14ac:dyDescent="0.35">
      <c r="A11" s="6"/>
      <c r="B11" s="9" t="s">
        <v>9</v>
      </c>
      <c r="C11" s="6"/>
      <c r="D11" s="6"/>
      <c r="E11" s="8"/>
      <c r="F11" s="20" t="str">
        <f t="shared" si="0"/>
        <v/>
      </c>
      <c r="G11" s="8"/>
      <c r="H11" s="20" t="str">
        <f t="shared" ref="H11" si="3">IF(E11*G11,IF(F11="%",E11*G11/100,E11*G11),"")</f>
        <v/>
      </c>
      <c r="I11" s="8"/>
      <c r="J11" s="20" t="str">
        <f t="shared" ref="J11" si="4">IF(G11*I11,IF(H11="%",G11*I11/100,G11*I11),"")</f>
        <v/>
      </c>
      <c r="L11" s="8"/>
      <c r="M11" s="20"/>
      <c r="N11" s="8"/>
      <c r="O11" s="20"/>
    </row>
    <row r="12" spans="1:15" x14ac:dyDescent="0.35">
      <c r="A12" s="6" t="s">
        <v>10</v>
      </c>
      <c r="B12" s="10" t="s">
        <v>11</v>
      </c>
      <c r="C12" s="6">
        <v>48</v>
      </c>
      <c r="D12" s="6" t="s">
        <v>12</v>
      </c>
      <c r="E12" s="8"/>
      <c r="F12" s="20">
        <f>E12*C12</f>
        <v>0</v>
      </c>
      <c r="G12" s="8"/>
      <c r="H12" s="20">
        <f>C12*G12</f>
        <v>0</v>
      </c>
      <c r="I12" s="8"/>
      <c r="J12" s="20">
        <f>C12*I12</f>
        <v>0</v>
      </c>
      <c r="L12" s="8"/>
      <c r="M12" s="20">
        <f>C12*L12</f>
        <v>0</v>
      </c>
      <c r="N12" s="8"/>
      <c r="O12" s="20">
        <f>C12*N12</f>
        <v>0</v>
      </c>
    </row>
    <row r="13" spans="1:15" x14ac:dyDescent="0.35">
      <c r="A13" s="6"/>
      <c r="B13" s="10"/>
      <c r="C13" s="6"/>
      <c r="D13" s="6"/>
      <c r="E13" s="8"/>
      <c r="F13" s="20"/>
      <c r="G13" s="8"/>
      <c r="H13" s="20"/>
      <c r="I13" s="8"/>
      <c r="J13" s="20"/>
      <c r="L13" s="8"/>
      <c r="M13" s="20"/>
      <c r="N13" s="8"/>
      <c r="O13" s="20"/>
    </row>
    <row r="14" spans="1:15" x14ac:dyDescent="0.35">
      <c r="A14" s="6"/>
      <c r="B14" s="7" t="s">
        <v>13</v>
      </c>
      <c r="C14" s="6"/>
      <c r="D14" s="6"/>
      <c r="E14" s="8"/>
      <c r="F14" s="20" t="str">
        <f t="shared" si="0"/>
        <v/>
      </c>
      <c r="G14" s="8"/>
      <c r="H14" s="20"/>
      <c r="I14" s="8"/>
      <c r="J14" s="20"/>
      <c r="L14" s="8"/>
      <c r="M14" s="20"/>
      <c r="N14" s="8"/>
      <c r="O14" s="20"/>
    </row>
    <row r="15" spans="1:15" x14ac:dyDescent="0.35">
      <c r="A15" s="6"/>
      <c r="B15" s="7"/>
      <c r="C15" s="6"/>
      <c r="D15" s="6"/>
      <c r="E15" s="8"/>
      <c r="F15" s="20"/>
      <c r="G15" s="8"/>
      <c r="H15" s="20"/>
      <c r="I15" s="8"/>
      <c r="J15" s="20"/>
      <c r="L15" s="8"/>
      <c r="M15" s="20"/>
      <c r="N15" s="8"/>
      <c r="O15" s="20"/>
    </row>
    <row r="16" spans="1:15" ht="29" x14ac:dyDescent="0.35">
      <c r="A16" s="6"/>
      <c r="B16" s="7" t="s">
        <v>7</v>
      </c>
      <c r="C16" s="6"/>
      <c r="D16" s="6"/>
      <c r="E16" s="8"/>
      <c r="F16" s="20" t="str">
        <f t="shared" si="0"/>
        <v/>
      </c>
      <c r="G16" s="8"/>
      <c r="H16" s="20"/>
      <c r="I16" s="8"/>
      <c r="J16" s="20"/>
      <c r="L16" s="8"/>
      <c r="M16" s="20"/>
      <c r="N16" s="8"/>
      <c r="O16" s="20"/>
    </row>
    <row r="17" spans="1:15" x14ac:dyDescent="0.35">
      <c r="A17" s="6"/>
      <c r="B17" s="7"/>
      <c r="C17" s="6"/>
      <c r="D17" s="6"/>
      <c r="E17" s="8"/>
      <c r="F17" s="20"/>
      <c r="G17" s="8"/>
      <c r="H17" s="20"/>
      <c r="I17" s="8"/>
      <c r="J17" s="20"/>
      <c r="L17" s="8"/>
      <c r="M17" s="20"/>
      <c r="N17" s="8"/>
      <c r="O17" s="20"/>
    </row>
    <row r="18" spans="1:15" ht="58" x14ac:dyDescent="0.35">
      <c r="A18" s="6"/>
      <c r="B18" s="9" t="s">
        <v>15</v>
      </c>
      <c r="C18" s="6"/>
      <c r="D18" s="6"/>
      <c r="E18" s="8"/>
      <c r="F18" s="20" t="str">
        <f t="shared" si="0"/>
        <v/>
      </c>
      <c r="G18" s="8"/>
      <c r="H18" s="20"/>
      <c r="I18" s="8"/>
      <c r="J18" s="20"/>
      <c r="L18" s="8"/>
      <c r="M18" s="20"/>
      <c r="N18" s="8"/>
      <c r="O18" s="20"/>
    </row>
    <row r="19" spans="1:15" x14ac:dyDescent="0.35">
      <c r="A19" s="6"/>
      <c r="B19" s="9"/>
      <c r="C19" s="6"/>
      <c r="D19" s="6"/>
      <c r="E19" s="8"/>
      <c r="F19" s="20"/>
      <c r="G19" s="8"/>
      <c r="H19" s="20"/>
      <c r="I19" s="8"/>
      <c r="J19" s="20"/>
      <c r="L19" s="8"/>
      <c r="M19" s="20"/>
      <c r="N19" s="8"/>
      <c r="O19" s="20"/>
    </row>
    <row r="20" spans="1:15" x14ac:dyDescent="0.35">
      <c r="A20" s="6"/>
      <c r="B20" s="9" t="s">
        <v>16</v>
      </c>
      <c r="C20" s="6"/>
      <c r="D20" s="6"/>
      <c r="E20" s="8"/>
      <c r="F20" s="20" t="str">
        <f t="shared" si="0"/>
        <v/>
      </c>
      <c r="G20" s="8"/>
      <c r="H20" s="20"/>
      <c r="I20" s="8"/>
      <c r="J20" s="20"/>
      <c r="L20" s="8"/>
      <c r="M20" s="20"/>
      <c r="N20" s="8"/>
      <c r="O20" s="20"/>
    </row>
    <row r="21" spans="1:15" x14ac:dyDescent="0.35">
      <c r="A21" s="6"/>
      <c r="B21" s="9"/>
      <c r="C21" s="6"/>
      <c r="D21" s="6"/>
      <c r="E21" s="8"/>
      <c r="F21" s="20"/>
      <c r="G21" s="8"/>
      <c r="H21" s="20"/>
      <c r="I21" s="8"/>
      <c r="J21" s="20"/>
      <c r="L21" s="8"/>
      <c r="M21" s="20"/>
      <c r="N21" s="8"/>
      <c r="O21" s="20"/>
    </row>
    <row r="22" spans="1:15" x14ac:dyDescent="0.35">
      <c r="A22" s="6" t="s">
        <v>28</v>
      </c>
      <c r="B22" s="10" t="s">
        <v>17</v>
      </c>
      <c r="C22" s="6">
        <v>68</v>
      </c>
      <c r="D22" s="6" t="s">
        <v>12</v>
      </c>
      <c r="E22" s="8"/>
      <c r="F22" s="20">
        <f>E22*C22</f>
        <v>0</v>
      </c>
      <c r="G22" s="8"/>
      <c r="H22" s="20">
        <f t="shared" ref="H22:H76" si="5">C22*G22</f>
        <v>0</v>
      </c>
      <c r="I22" s="8"/>
      <c r="J22" s="20">
        <f t="shared" ref="J22:J76" si="6">C22*I22</f>
        <v>0</v>
      </c>
      <c r="L22" s="8"/>
      <c r="M22" s="20">
        <f t="shared" ref="M22:M76" si="7">C22*L22</f>
        <v>0</v>
      </c>
      <c r="N22" s="8"/>
      <c r="O22" s="20">
        <f t="shared" ref="O22:O76" si="8">C22*N22</f>
        <v>0</v>
      </c>
    </row>
    <row r="23" spans="1:15" x14ac:dyDescent="0.35">
      <c r="A23" s="6"/>
      <c r="B23" s="10"/>
      <c r="C23" s="6"/>
      <c r="D23" s="6"/>
      <c r="E23" s="8"/>
      <c r="F23" s="20"/>
      <c r="G23" s="8"/>
      <c r="H23" s="20"/>
      <c r="I23" s="8"/>
      <c r="J23" s="20"/>
      <c r="L23" s="8"/>
      <c r="M23" s="20"/>
      <c r="N23" s="8"/>
      <c r="O23" s="20"/>
    </row>
    <row r="24" spans="1:15" ht="58" x14ac:dyDescent="0.35">
      <c r="A24" s="6"/>
      <c r="B24" s="9" t="s">
        <v>18</v>
      </c>
      <c r="C24" s="6"/>
      <c r="D24" s="6"/>
      <c r="E24" s="8"/>
      <c r="F24" s="20" t="str">
        <f t="shared" si="0"/>
        <v/>
      </c>
      <c r="G24" s="8"/>
      <c r="H24" s="20"/>
      <c r="I24" s="8"/>
      <c r="J24" s="20"/>
      <c r="L24" s="8"/>
      <c r="M24" s="20"/>
      <c r="N24" s="8"/>
      <c r="O24" s="20"/>
    </row>
    <row r="25" spans="1:15" x14ac:dyDescent="0.35">
      <c r="A25" s="6"/>
      <c r="B25" s="9"/>
      <c r="C25" s="6"/>
      <c r="D25" s="6"/>
      <c r="E25" s="8"/>
      <c r="F25" s="20"/>
      <c r="G25" s="8"/>
      <c r="H25" s="20"/>
      <c r="I25" s="8"/>
      <c r="J25" s="20"/>
      <c r="L25" s="8"/>
      <c r="M25" s="20"/>
      <c r="N25" s="8"/>
      <c r="O25" s="20"/>
    </row>
    <row r="26" spans="1:15" x14ac:dyDescent="0.35">
      <c r="A26" s="6"/>
      <c r="B26" s="9" t="s">
        <v>16</v>
      </c>
      <c r="C26" s="6"/>
      <c r="D26" s="6"/>
      <c r="E26" s="8"/>
      <c r="F26" s="20" t="str">
        <f t="shared" si="0"/>
        <v/>
      </c>
      <c r="G26" s="8"/>
      <c r="H26" s="20"/>
      <c r="I26" s="8"/>
      <c r="J26" s="20"/>
      <c r="L26" s="8"/>
      <c r="M26" s="20"/>
      <c r="N26" s="8"/>
      <c r="O26" s="20"/>
    </row>
    <row r="27" spans="1:15" x14ac:dyDescent="0.35">
      <c r="A27" s="6" t="s">
        <v>30</v>
      </c>
      <c r="B27" s="10" t="s">
        <v>19</v>
      </c>
      <c r="C27" s="6">
        <v>485</v>
      </c>
      <c r="D27" s="6" t="s">
        <v>12</v>
      </c>
      <c r="E27" s="8"/>
      <c r="F27" s="20">
        <f>E27*C27</f>
        <v>0</v>
      </c>
      <c r="G27" s="8"/>
      <c r="H27" s="20">
        <f t="shared" si="5"/>
        <v>0</v>
      </c>
      <c r="I27" s="8"/>
      <c r="J27" s="20">
        <f t="shared" si="6"/>
        <v>0</v>
      </c>
      <c r="L27" s="8"/>
      <c r="M27" s="20">
        <f t="shared" si="7"/>
        <v>0</v>
      </c>
      <c r="N27" s="8"/>
      <c r="O27" s="20">
        <f t="shared" si="8"/>
        <v>0</v>
      </c>
    </row>
    <row r="28" spans="1:15" x14ac:dyDescent="0.35">
      <c r="A28" s="6" t="s">
        <v>33</v>
      </c>
      <c r="B28" s="10" t="s">
        <v>20</v>
      </c>
      <c r="C28" s="6">
        <v>51</v>
      </c>
      <c r="D28" s="6" t="s">
        <v>12</v>
      </c>
      <c r="E28" s="8"/>
      <c r="F28" s="20">
        <f>E28*C28</f>
        <v>0</v>
      </c>
      <c r="G28" s="8"/>
      <c r="H28" s="20">
        <f t="shared" si="5"/>
        <v>0</v>
      </c>
      <c r="I28" s="8"/>
      <c r="J28" s="20">
        <f t="shared" si="6"/>
        <v>0</v>
      </c>
      <c r="L28" s="8"/>
      <c r="M28" s="20">
        <f t="shared" si="7"/>
        <v>0</v>
      </c>
      <c r="N28" s="8"/>
      <c r="O28" s="20">
        <f t="shared" si="8"/>
        <v>0</v>
      </c>
    </row>
    <row r="29" spans="1:15" x14ac:dyDescent="0.35">
      <c r="A29" s="6"/>
      <c r="B29" s="9" t="s">
        <v>21</v>
      </c>
      <c r="C29" s="6"/>
      <c r="D29" s="6"/>
      <c r="E29" s="8"/>
      <c r="F29" s="20"/>
      <c r="G29" s="8"/>
      <c r="H29" s="20"/>
      <c r="I29" s="8"/>
      <c r="J29" s="20"/>
      <c r="L29" s="8"/>
      <c r="M29" s="20"/>
      <c r="N29" s="8"/>
      <c r="O29" s="20"/>
    </row>
    <row r="30" spans="1:15" x14ac:dyDescent="0.35">
      <c r="A30" s="6" t="s">
        <v>42</v>
      </c>
      <c r="B30" s="10" t="s">
        <v>17</v>
      </c>
      <c r="C30" s="6">
        <v>9</v>
      </c>
      <c r="D30" s="6" t="s">
        <v>12</v>
      </c>
      <c r="E30" s="8"/>
      <c r="F30" s="20">
        <f>E30*C30</f>
        <v>0</v>
      </c>
      <c r="G30" s="8"/>
      <c r="H30" s="20">
        <f t="shared" si="5"/>
        <v>0</v>
      </c>
      <c r="I30" s="8"/>
      <c r="J30" s="20">
        <f t="shared" si="6"/>
        <v>0</v>
      </c>
      <c r="L30" s="8"/>
      <c r="M30" s="20">
        <f t="shared" si="7"/>
        <v>0</v>
      </c>
      <c r="N30" s="8"/>
      <c r="O30" s="20">
        <f t="shared" si="8"/>
        <v>0</v>
      </c>
    </row>
    <row r="31" spans="1:15" x14ac:dyDescent="0.35">
      <c r="A31" s="6"/>
      <c r="B31" s="9" t="s">
        <v>22</v>
      </c>
      <c r="C31" s="6"/>
      <c r="D31" s="6"/>
      <c r="E31" s="8"/>
      <c r="F31" s="20"/>
      <c r="G31" s="8"/>
      <c r="H31" s="20"/>
      <c r="I31" s="8"/>
      <c r="J31" s="20"/>
      <c r="L31" s="8"/>
      <c r="M31" s="20"/>
      <c r="N31" s="8"/>
      <c r="O31" s="20"/>
    </row>
    <row r="32" spans="1:15" x14ac:dyDescent="0.35">
      <c r="A32" s="6" t="s">
        <v>56</v>
      </c>
      <c r="B32" s="10" t="s">
        <v>23</v>
      </c>
      <c r="C32" s="6">
        <v>75</v>
      </c>
      <c r="D32" s="6" t="s">
        <v>24</v>
      </c>
      <c r="E32" s="8"/>
      <c r="F32" s="20">
        <f>E32*C32</f>
        <v>0</v>
      </c>
      <c r="G32" s="8"/>
      <c r="H32" s="20">
        <f t="shared" si="5"/>
        <v>0</v>
      </c>
      <c r="I32" s="8"/>
      <c r="J32" s="20">
        <f t="shared" si="6"/>
        <v>0</v>
      </c>
      <c r="L32" s="8"/>
      <c r="M32" s="20">
        <f t="shared" si="7"/>
        <v>0</v>
      </c>
      <c r="N32" s="8"/>
      <c r="O32" s="20">
        <f t="shared" si="8"/>
        <v>0</v>
      </c>
    </row>
    <row r="33" spans="1:15" x14ac:dyDescent="0.35">
      <c r="A33" s="6"/>
      <c r="B33" s="9" t="s">
        <v>25</v>
      </c>
      <c r="C33" s="6"/>
      <c r="D33" s="6"/>
      <c r="E33" s="8"/>
      <c r="F33" s="20"/>
      <c r="G33" s="8"/>
      <c r="H33" s="20"/>
      <c r="I33" s="8"/>
      <c r="J33" s="20"/>
      <c r="L33" s="8"/>
      <c r="M33" s="20"/>
      <c r="N33" s="8"/>
      <c r="O33" s="20"/>
    </row>
    <row r="34" spans="1:15" x14ac:dyDescent="0.35">
      <c r="A34" s="6" t="s">
        <v>64</v>
      </c>
      <c r="B34" s="10" t="s">
        <v>26</v>
      </c>
      <c r="C34" s="6">
        <v>84</v>
      </c>
      <c r="D34" s="6" t="s">
        <v>24</v>
      </c>
      <c r="E34" s="8"/>
      <c r="F34" s="20">
        <f>E34*C34</f>
        <v>0</v>
      </c>
      <c r="G34" s="8"/>
      <c r="H34" s="20">
        <f t="shared" si="5"/>
        <v>0</v>
      </c>
      <c r="I34" s="8"/>
      <c r="J34" s="20">
        <f t="shared" si="6"/>
        <v>0</v>
      </c>
      <c r="L34" s="8"/>
      <c r="M34" s="20">
        <f t="shared" si="7"/>
        <v>0</v>
      </c>
      <c r="N34" s="8"/>
      <c r="O34" s="20">
        <f t="shared" si="8"/>
        <v>0</v>
      </c>
    </row>
    <row r="35" spans="1:15" x14ac:dyDescent="0.35">
      <c r="A35" s="6"/>
      <c r="B35" s="10"/>
      <c r="C35" s="6"/>
      <c r="D35" s="6"/>
      <c r="E35" s="8"/>
      <c r="F35" s="20"/>
      <c r="G35" s="8"/>
      <c r="H35" s="20"/>
      <c r="I35" s="8"/>
      <c r="J35" s="20"/>
      <c r="L35" s="8"/>
      <c r="M35" s="20"/>
      <c r="N35" s="8"/>
      <c r="O35" s="20"/>
    </row>
    <row r="36" spans="1:15" x14ac:dyDescent="0.35">
      <c r="A36" s="6"/>
      <c r="B36" s="10"/>
      <c r="C36" s="6"/>
      <c r="D36" s="6"/>
      <c r="E36" s="8"/>
      <c r="F36" s="20"/>
      <c r="G36" s="8"/>
      <c r="H36" s="20"/>
      <c r="I36" s="8"/>
      <c r="J36" s="20"/>
      <c r="L36" s="8"/>
      <c r="M36" s="20"/>
      <c r="N36" s="8"/>
      <c r="O36" s="20"/>
    </row>
    <row r="37" spans="1:15" ht="72.5" x14ac:dyDescent="0.35">
      <c r="A37" s="6"/>
      <c r="B37" s="9" t="s">
        <v>27</v>
      </c>
      <c r="C37" s="6"/>
      <c r="D37" s="6"/>
      <c r="E37" s="8"/>
      <c r="F37" s="20"/>
      <c r="G37" s="8"/>
      <c r="H37" s="20"/>
      <c r="I37" s="8"/>
      <c r="J37" s="20"/>
      <c r="L37" s="8"/>
      <c r="M37" s="20"/>
      <c r="N37" s="8"/>
      <c r="O37" s="20"/>
    </row>
    <row r="38" spans="1:15" x14ac:dyDescent="0.35">
      <c r="A38" s="6"/>
      <c r="B38" s="9"/>
      <c r="C38" s="6"/>
      <c r="D38" s="6"/>
      <c r="E38" s="8"/>
      <c r="F38" s="20"/>
      <c r="G38" s="8"/>
      <c r="H38" s="20"/>
      <c r="I38" s="8"/>
      <c r="J38" s="20"/>
      <c r="L38" s="8"/>
      <c r="M38" s="20"/>
      <c r="N38" s="8"/>
      <c r="O38" s="20"/>
    </row>
    <row r="39" spans="1:15" x14ac:dyDescent="0.35">
      <c r="A39" s="6"/>
      <c r="B39" s="9" t="s">
        <v>16</v>
      </c>
      <c r="C39" s="6"/>
      <c r="D39" s="6"/>
      <c r="E39" s="8"/>
      <c r="F39" s="20"/>
      <c r="G39" s="8"/>
      <c r="H39" s="20"/>
      <c r="I39" s="8"/>
      <c r="J39" s="20"/>
      <c r="L39" s="8"/>
      <c r="M39" s="20"/>
      <c r="N39" s="8"/>
      <c r="O39" s="20"/>
    </row>
    <row r="40" spans="1:15" x14ac:dyDescent="0.35">
      <c r="A40" s="6" t="s">
        <v>65</v>
      </c>
      <c r="B40" s="10" t="s">
        <v>29</v>
      </c>
      <c r="C40" s="6">
        <v>59</v>
      </c>
      <c r="D40" s="6" t="s">
        <v>12</v>
      </c>
      <c r="E40" s="8"/>
      <c r="F40" s="20">
        <f>E40*C40</f>
        <v>0</v>
      </c>
      <c r="G40" s="8"/>
      <c r="H40" s="20">
        <f t="shared" si="5"/>
        <v>0</v>
      </c>
      <c r="I40" s="8"/>
      <c r="J40" s="20">
        <f t="shared" si="6"/>
        <v>0</v>
      </c>
      <c r="L40" s="8"/>
      <c r="M40" s="20">
        <f t="shared" si="7"/>
        <v>0</v>
      </c>
      <c r="N40" s="8"/>
      <c r="O40" s="20">
        <f t="shared" si="8"/>
        <v>0</v>
      </c>
    </row>
    <row r="41" spans="1:15" ht="29" x14ac:dyDescent="0.35">
      <c r="A41" s="6" t="s">
        <v>69</v>
      </c>
      <c r="B41" s="10" t="s">
        <v>31</v>
      </c>
      <c r="C41" s="6">
        <v>56</v>
      </c>
      <c r="D41" s="6" t="s">
        <v>24</v>
      </c>
      <c r="E41" s="8"/>
      <c r="F41" s="20">
        <f>E41*C41</f>
        <v>0</v>
      </c>
      <c r="G41" s="8"/>
      <c r="H41" s="20">
        <f t="shared" si="5"/>
        <v>0</v>
      </c>
      <c r="I41" s="8"/>
      <c r="J41" s="20">
        <f t="shared" si="6"/>
        <v>0</v>
      </c>
      <c r="L41" s="8"/>
      <c r="M41" s="20">
        <f t="shared" si="7"/>
        <v>0</v>
      </c>
      <c r="N41" s="8"/>
      <c r="O41" s="20">
        <f t="shared" si="8"/>
        <v>0</v>
      </c>
    </row>
    <row r="42" spans="1:15" x14ac:dyDescent="0.35">
      <c r="A42" s="6"/>
      <c r="B42" s="10"/>
      <c r="C42" s="6"/>
      <c r="D42" s="6"/>
      <c r="E42" s="8"/>
      <c r="F42" s="20"/>
      <c r="G42" s="8"/>
      <c r="H42" s="20"/>
      <c r="I42" s="8"/>
      <c r="J42" s="20"/>
      <c r="L42" s="8"/>
      <c r="M42" s="20"/>
      <c r="N42" s="8"/>
      <c r="O42" s="20"/>
    </row>
    <row r="43" spans="1:15" ht="72.5" x14ac:dyDescent="0.35">
      <c r="A43" s="6"/>
      <c r="B43" s="9" t="s">
        <v>32</v>
      </c>
      <c r="C43" s="6"/>
      <c r="D43" s="6"/>
      <c r="E43" s="8"/>
      <c r="F43" s="20"/>
      <c r="G43" s="8"/>
      <c r="H43" s="20"/>
      <c r="I43" s="8"/>
      <c r="J43" s="20"/>
      <c r="L43" s="8"/>
      <c r="M43" s="20"/>
      <c r="N43" s="8"/>
      <c r="O43" s="20"/>
    </row>
    <row r="44" spans="1:15" x14ac:dyDescent="0.35">
      <c r="A44" s="6"/>
      <c r="B44" s="9" t="s">
        <v>16</v>
      </c>
      <c r="C44" s="6"/>
      <c r="D44" s="6"/>
      <c r="E44" s="8"/>
      <c r="F44" s="20"/>
      <c r="G44" s="8"/>
      <c r="H44" s="20"/>
      <c r="I44" s="8"/>
      <c r="J44" s="20"/>
      <c r="L44" s="8"/>
      <c r="M44" s="20"/>
      <c r="N44" s="8"/>
      <c r="O44" s="20"/>
    </row>
    <row r="45" spans="1:15" x14ac:dyDescent="0.35">
      <c r="A45" s="6" t="s">
        <v>66</v>
      </c>
      <c r="B45" s="10" t="s">
        <v>17</v>
      </c>
      <c r="C45" s="6">
        <v>307</v>
      </c>
      <c r="D45" s="6" t="s">
        <v>12</v>
      </c>
      <c r="E45" s="8"/>
      <c r="F45" s="20">
        <f>E45*C45</f>
        <v>0</v>
      </c>
      <c r="G45" s="8"/>
      <c r="H45" s="20">
        <f t="shared" si="5"/>
        <v>0</v>
      </c>
      <c r="I45" s="8"/>
      <c r="J45" s="20">
        <f t="shared" si="6"/>
        <v>0</v>
      </c>
      <c r="L45" s="8"/>
      <c r="M45" s="20">
        <f t="shared" si="7"/>
        <v>0</v>
      </c>
      <c r="N45" s="8"/>
      <c r="O45" s="20">
        <f t="shared" si="8"/>
        <v>0</v>
      </c>
    </row>
    <row r="46" spans="1:15" ht="43.5" x14ac:dyDescent="0.35">
      <c r="A46" s="6" t="s">
        <v>70</v>
      </c>
      <c r="B46" s="10" t="s">
        <v>34</v>
      </c>
      <c r="C46" s="6">
        <v>40</v>
      </c>
      <c r="D46" s="6" t="s">
        <v>12</v>
      </c>
      <c r="E46" s="8"/>
      <c r="F46" s="20">
        <f>E46*C46</f>
        <v>0</v>
      </c>
      <c r="G46" s="8"/>
      <c r="H46" s="20">
        <f t="shared" si="5"/>
        <v>0</v>
      </c>
      <c r="I46" s="8"/>
      <c r="J46" s="20">
        <f t="shared" si="6"/>
        <v>0</v>
      </c>
      <c r="L46" s="8"/>
      <c r="M46" s="20">
        <f t="shared" si="7"/>
        <v>0</v>
      </c>
      <c r="N46" s="8"/>
      <c r="O46" s="20">
        <f t="shared" si="8"/>
        <v>0</v>
      </c>
    </row>
    <row r="47" spans="1:15" x14ac:dyDescent="0.35">
      <c r="A47" s="6"/>
      <c r="B47" s="9" t="s">
        <v>22</v>
      </c>
      <c r="C47" s="6"/>
      <c r="D47" s="6"/>
      <c r="E47" s="8"/>
      <c r="F47" s="20"/>
      <c r="G47" s="8"/>
      <c r="H47" s="20"/>
      <c r="I47" s="8"/>
      <c r="J47" s="20"/>
      <c r="L47" s="8"/>
      <c r="M47" s="20"/>
      <c r="N47" s="8"/>
      <c r="O47" s="20"/>
    </row>
    <row r="48" spans="1:15" x14ac:dyDescent="0.35">
      <c r="A48" s="6" t="s">
        <v>71</v>
      </c>
      <c r="B48" s="10" t="s">
        <v>23</v>
      </c>
      <c r="C48" s="6">
        <v>10</v>
      </c>
      <c r="D48" s="6" t="s">
        <v>24</v>
      </c>
      <c r="E48" s="8"/>
      <c r="F48" s="20">
        <f>E48*C48</f>
        <v>0</v>
      </c>
      <c r="G48" s="8"/>
      <c r="H48" s="20">
        <f t="shared" si="5"/>
        <v>0</v>
      </c>
      <c r="I48" s="8"/>
      <c r="J48" s="20">
        <f t="shared" si="6"/>
        <v>0</v>
      </c>
      <c r="L48" s="8"/>
      <c r="M48" s="20">
        <f t="shared" si="7"/>
        <v>0</v>
      </c>
      <c r="N48" s="8"/>
      <c r="O48" s="20">
        <f t="shared" si="8"/>
        <v>0</v>
      </c>
    </row>
    <row r="49" spans="1:15" x14ac:dyDescent="0.35">
      <c r="A49" s="6"/>
      <c r="B49" s="9" t="s">
        <v>25</v>
      </c>
      <c r="C49" s="6"/>
      <c r="D49" s="6"/>
      <c r="E49" s="8"/>
      <c r="F49" s="20"/>
      <c r="G49" s="8"/>
      <c r="H49" s="20"/>
      <c r="I49" s="8"/>
      <c r="J49" s="20"/>
      <c r="L49" s="8"/>
      <c r="M49" s="20"/>
      <c r="N49" s="8"/>
      <c r="O49" s="20"/>
    </row>
    <row r="50" spans="1:15" x14ac:dyDescent="0.35">
      <c r="A50" s="6" t="s">
        <v>72</v>
      </c>
      <c r="B50" s="10" t="s">
        <v>26</v>
      </c>
      <c r="C50" s="6">
        <v>12</v>
      </c>
      <c r="D50" s="6" t="s">
        <v>24</v>
      </c>
      <c r="E50" s="8"/>
      <c r="F50" s="20">
        <f>E50*C50</f>
        <v>0</v>
      </c>
      <c r="G50" s="8"/>
      <c r="H50" s="20">
        <f t="shared" si="5"/>
        <v>0</v>
      </c>
      <c r="I50" s="8"/>
      <c r="J50" s="20">
        <f t="shared" si="6"/>
        <v>0</v>
      </c>
      <c r="L50" s="8"/>
      <c r="M50" s="20">
        <f t="shared" si="7"/>
        <v>0</v>
      </c>
      <c r="N50" s="8"/>
      <c r="O50" s="20">
        <f t="shared" si="8"/>
        <v>0</v>
      </c>
    </row>
    <row r="51" spans="1:15" x14ac:dyDescent="0.35">
      <c r="A51" s="6"/>
      <c r="B51" s="10"/>
      <c r="C51" s="6"/>
      <c r="D51" s="6"/>
      <c r="E51" s="8"/>
      <c r="F51" s="20"/>
      <c r="G51" s="8"/>
      <c r="H51" s="20"/>
      <c r="I51" s="8"/>
      <c r="J51" s="20"/>
      <c r="L51" s="8"/>
      <c r="M51" s="20"/>
      <c r="N51" s="8"/>
      <c r="O51" s="20"/>
    </row>
    <row r="52" spans="1:15" x14ac:dyDescent="0.35">
      <c r="A52" s="6"/>
      <c r="B52" s="10"/>
      <c r="C52" s="6"/>
      <c r="D52" s="6"/>
      <c r="E52" s="8"/>
      <c r="F52" s="20"/>
      <c r="G52" s="8"/>
      <c r="H52" s="20"/>
      <c r="I52" s="8"/>
      <c r="J52" s="20"/>
      <c r="L52" s="8"/>
      <c r="M52" s="20"/>
      <c r="N52" s="8"/>
      <c r="O52" s="20"/>
    </row>
    <row r="53" spans="1:15" ht="72.5" x14ac:dyDescent="0.35">
      <c r="A53" s="6"/>
      <c r="B53" s="9" t="s">
        <v>35</v>
      </c>
      <c r="C53" s="6"/>
      <c r="D53" s="6"/>
      <c r="E53" s="8"/>
      <c r="F53" s="20"/>
      <c r="G53" s="8"/>
      <c r="H53" s="20"/>
      <c r="I53" s="8"/>
      <c r="J53" s="20"/>
      <c r="L53" s="8"/>
      <c r="M53" s="20"/>
      <c r="N53" s="8"/>
      <c r="O53" s="20"/>
    </row>
    <row r="54" spans="1:15" x14ac:dyDescent="0.35">
      <c r="A54" s="6"/>
      <c r="B54" s="9" t="s">
        <v>16</v>
      </c>
      <c r="C54" s="6"/>
      <c r="D54" s="6"/>
      <c r="E54" s="8"/>
      <c r="F54" s="20"/>
      <c r="G54" s="8"/>
      <c r="H54" s="20"/>
      <c r="I54" s="8"/>
      <c r="J54" s="20"/>
      <c r="L54" s="8"/>
      <c r="M54" s="20"/>
      <c r="N54" s="8"/>
      <c r="O54" s="20"/>
    </row>
    <row r="55" spans="1:15" x14ac:dyDescent="0.35">
      <c r="A55" s="6" t="s">
        <v>67</v>
      </c>
      <c r="B55" s="10" t="s">
        <v>17</v>
      </c>
      <c r="C55" s="6">
        <v>103</v>
      </c>
      <c r="D55" s="6" t="s">
        <v>12</v>
      </c>
      <c r="E55" s="8"/>
      <c r="F55" s="20">
        <f>E55*C55</f>
        <v>0</v>
      </c>
      <c r="G55" s="8"/>
      <c r="H55" s="20">
        <f t="shared" si="5"/>
        <v>0</v>
      </c>
      <c r="I55" s="8"/>
      <c r="J55" s="20">
        <f t="shared" si="6"/>
        <v>0</v>
      </c>
      <c r="L55" s="8"/>
      <c r="M55" s="20">
        <f t="shared" si="7"/>
        <v>0</v>
      </c>
      <c r="N55" s="8"/>
      <c r="O55" s="20">
        <f t="shared" si="8"/>
        <v>0</v>
      </c>
    </row>
    <row r="56" spans="1:15" ht="29" x14ac:dyDescent="0.35">
      <c r="A56" s="6"/>
      <c r="B56" s="9" t="s">
        <v>36</v>
      </c>
      <c r="C56" s="6"/>
      <c r="D56" s="6"/>
      <c r="E56" s="8"/>
      <c r="F56" s="20"/>
      <c r="G56" s="8"/>
      <c r="H56" s="20"/>
      <c r="I56" s="8"/>
      <c r="J56" s="20"/>
      <c r="L56" s="8"/>
      <c r="M56" s="20"/>
      <c r="N56" s="8"/>
      <c r="O56" s="20"/>
    </row>
    <row r="57" spans="1:15" x14ac:dyDescent="0.35">
      <c r="A57" s="6" t="s">
        <v>68</v>
      </c>
      <c r="B57" s="10" t="s">
        <v>37</v>
      </c>
      <c r="C57" s="6">
        <v>128</v>
      </c>
      <c r="D57" s="6" t="s">
        <v>24</v>
      </c>
      <c r="E57" s="8"/>
      <c r="F57" s="20">
        <f>E57*C57</f>
        <v>0</v>
      </c>
      <c r="G57" s="8"/>
      <c r="H57" s="20">
        <f t="shared" si="5"/>
        <v>0</v>
      </c>
      <c r="I57" s="8"/>
      <c r="J57" s="20">
        <f t="shared" si="6"/>
        <v>0</v>
      </c>
      <c r="L57" s="8"/>
      <c r="M57" s="20">
        <f t="shared" si="7"/>
        <v>0</v>
      </c>
      <c r="N57" s="8"/>
      <c r="O57" s="20">
        <f t="shared" si="8"/>
        <v>0</v>
      </c>
    </row>
    <row r="58" spans="1:15" x14ac:dyDescent="0.35">
      <c r="A58" s="6"/>
      <c r="B58" s="10"/>
      <c r="C58" s="6"/>
      <c r="D58" s="6"/>
      <c r="E58" s="8"/>
      <c r="F58" s="20"/>
      <c r="G58" s="8"/>
      <c r="H58" s="20"/>
      <c r="I58" s="8"/>
      <c r="J58" s="20"/>
      <c r="L58" s="8"/>
      <c r="M58" s="20"/>
      <c r="N58" s="8"/>
      <c r="O58" s="20"/>
    </row>
    <row r="59" spans="1:15" ht="58" x14ac:dyDescent="0.35">
      <c r="A59" s="6"/>
      <c r="B59" s="9" t="s">
        <v>38</v>
      </c>
      <c r="C59" s="6"/>
      <c r="D59" s="6"/>
      <c r="E59" s="8"/>
      <c r="F59" s="20"/>
      <c r="G59" s="8"/>
      <c r="H59" s="20"/>
      <c r="I59" s="8"/>
      <c r="J59" s="20"/>
      <c r="L59" s="8"/>
      <c r="M59" s="20"/>
      <c r="N59" s="8"/>
      <c r="O59" s="20"/>
    </row>
    <row r="60" spans="1:15" x14ac:dyDescent="0.35">
      <c r="A60" s="6"/>
      <c r="B60" s="9" t="s">
        <v>16</v>
      </c>
      <c r="C60" s="6"/>
      <c r="D60" s="6"/>
      <c r="E60" s="8"/>
      <c r="F60" s="20"/>
      <c r="G60" s="8"/>
      <c r="H60" s="20"/>
      <c r="I60" s="8"/>
      <c r="J60" s="20"/>
      <c r="L60" s="8"/>
      <c r="M60" s="20"/>
      <c r="N60" s="8"/>
      <c r="O60" s="20"/>
    </row>
    <row r="61" spans="1:15" x14ac:dyDescent="0.35">
      <c r="A61" s="6" t="s">
        <v>73</v>
      </c>
      <c r="B61" s="10" t="s">
        <v>17</v>
      </c>
      <c r="C61" s="6">
        <v>7</v>
      </c>
      <c r="D61" s="6" t="s">
        <v>12</v>
      </c>
      <c r="E61" s="8"/>
      <c r="F61" s="20">
        <f>E61*C61</f>
        <v>0</v>
      </c>
      <c r="G61" s="8"/>
      <c r="H61" s="20">
        <f t="shared" si="5"/>
        <v>0</v>
      </c>
      <c r="I61" s="8"/>
      <c r="J61" s="20">
        <f t="shared" si="6"/>
        <v>0</v>
      </c>
      <c r="L61" s="8"/>
      <c r="M61" s="20">
        <f t="shared" si="7"/>
        <v>0</v>
      </c>
      <c r="N61" s="8"/>
      <c r="O61" s="20">
        <f t="shared" si="8"/>
        <v>0</v>
      </c>
    </row>
    <row r="62" spans="1:15" ht="43.5" x14ac:dyDescent="0.35">
      <c r="A62" s="6" t="s">
        <v>74</v>
      </c>
      <c r="B62" s="10" t="s">
        <v>34</v>
      </c>
      <c r="C62" s="6">
        <v>7</v>
      </c>
      <c r="D62" s="6" t="s">
        <v>12</v>
      </c>
      <c r="E62" s="8"/>
      <c r="F62" s="20">
        <f>E62*C62</f>
        <v>0</v>
      </c>
      <c r="G62" s="8"/>
      <c r="H62" s="20">
        <f t="shared" si="5"/>
        <v>0</v>
      </c>
      <c r="I62" s="8"/>
      <c r="J62" s="20">
        <f t="shared" si="6"/>
        <v>0</v>
      </c>
      <c r="L62" s="8"/>
      <c r="M62" s="20">
        <f t="shared" si="7"/>
        <v>0</v>
      </c>
      <c r="N62" s="8"/>
      <c r="O62" s="20">
        <f t="shared" si="8"/>
        <v>0</v>
      </c>
    </row>
    <row r="63" spans="1:15" x14ac:dyDescent="0.35">
      <c r="A63" s="6"/>
      <c r="B63" s="10"/>
      <c r="C63" s="6"/>
      <c r="D63" s="6"/>
      <c r="E63" s="8"/>
      <c r="F63" s="20"/>
      <c r="G63" s="8"/>
      <c r="H63" s="20"/>
      <c r="I63" s="8"/>
      <c r="J63" s="20"/>
      <c r="L63" s="8"/>
      <c r="M63" s="20"/>
      <c r="N63" s="8"/>
      <c r="O63" s="20"/>
    </row>
    <row r="64" spans="1:15" x14ac:dyDescent="0.35">
      <c r="A64" s="6"/>
      <c r="B64" s="10"/>
      <c r="C64" s="6"/>
      <c r="D64" s="6"/>
      <c r="E64" s="8"/>
      <c r="F64" s="20"/>
      <c r="G64" s="8"/>
      <c r="H64" s="20"/>
      <c r="I64" s="8"/>
      <c r="J64" s="20"/>
      <c r="L64" s="8"/>
      <c r="M64" s="20"/>
      <c r="N64" s="8"/>
      <c r="O64" s="20"/>
    </row>
    <row r="65" spans="1:15" ht="72.5" x14ac:dyDescent="0.35">
      <c r="A65" s="6"/>
      <c r="B65" s="9" t="s">
        <v>39</v>
      </c>
      <c r="C65" s="6"/>
      <c r="D65" s="6"/>
      <c r="E65" s="8"/>
      <c r="F65" s="20"/>
      <c r="G65" s="8"/>
      <c r="H65" s="20"/>
      <c r="I65" s="8"/>
      <c r="J65" s="20"/>
      <c r="L65" s="8"/>
      <c r="M65" s="20"/>
      <c r="N65" s="8"/>
      <c r="O65" s="20"/>
    </row>
    <row r="66" spans="1:15" x14ac:dyDescent="0.35">
      <c r="A66" s="6" t="s">
        <v>75</v>
      </c>
      <c r="B66" s="10" t="s">
        <v>17</v>
      </c>
      <c r="C66" s="6">
        <v>20</v>
      </c>
      <c r="D66" s="6" t="s">
        <v>12</v>
      </c>
      <c r="E66" s="8"/>
      <c r="F66" s="20">
        <f>E66*C66</f>
        <v>0</v>
      </c>
      <c r="G66" s="8"/>
      <c r="H66" s="20">
        <f t="shared" si="5"/>
        <v>0</v>
      </c>
      <c r="I66" s="8"/>
      <c r="J66" s="20">
        <f t="shared" si="6"/>
        <v>0</v>
      </c>
      <c r="L66" s="8"/>
      <c r="M66" s="20">
        <f t="shared" si="7"/>
        <v>0</v>
      </c>
      <c r="N66" s="8"/>
      <c r="O66" s="20">
        <f t="shared" si="8"/>
        <v>0</v>
      </c>
    </row>
    <row r="67" spans="1:15" ht="29" x14ac:dyDescent="0.35">
      <c r="A67" s="6"/>
      <c r="B67" s="9" t="s">
        <v>36</v>
      </c>
      <c r="C67" s="6"/>
      <c r="D67" s="6"/>
      <c r="E67" s="8"/>
      <c r="F67" s="20"/>
      <c r="G67" s="8"/>
      <c r="H67" s="20"/>
      <c r="I67" s="8"/>
      <c r="J67" s="20"/>
      <c r="L67" s="8"/>
      <c r="M67" s="20"/>
      <c r="N67" s="8"/>
      <c r="O67" s="20"/>
    </row>
    <row r="68" spans="1:15" x14ac:dyDescent="0.35">
      <c r="A68" s="6" t="s">
        <v>76</v>
      </c>
      <c r="B68" s="10" t="s">
        <v>37</v>
      </c>
      <c r="C68" s="6">
        <v>16</v>
      </c>
      <c r="D68" s="6" t="s">
        <v>24</v>
      </c>
      <c r="E68" s="8"/>
      <c r="F68" s="20">
        <f>E68*C68</f>
        <v>0</v>
      </c>
      <c r="G68" s="8"/>
      <c r="H68" s="20">
        <f t="shared" si="5"/>
        <v>0</v>
      </c>
      <c r="I68" s="8"/>
      <c r="J68" s="20">
        <f t="shared" si="6"/>
        <v>0</v>
      </c>
      <c r="L68" s="8"/>
      <c r="M68" s="20">
        <f t="shared" si="7"/>
        <v>0</v>
      </c>
      <c r="N68" s="8"/>
      <c r="O68" s="20">
        <f t="shared" si="8"/>
        <v>0</v>
      </c>
    </row>
    <row r="69" spans="1:15" x14ac:dyDescent="0.35">
      <c r="A69" s="6"/>
      <c r="B69" s="10"/>
      <c r="C69" s="6"/>
      <c r="D69" s="6"/>
      <c r="E69" s="8"/>
      <c r="F69" s="20"/>
      <c r="G69" s="8"/>
      <c r="H69" s="20"/>
      <c r="I69" s="8"/>
      <c r="J69" s="20"/>
      <c r="L69" s="8"/>
      <c r="M69" s="20"/>
      <c r="N69" s="8"/>
      <c r="O69" s="20"/>
    </row>
    <row r="70" spans="1:15" ht="72.5" x14ac:dyDescent="0.35">
      <c r="A70" s="6"/>
      <c r="B70" s="9" t="s">
        <v>40</v>
      </c>
      <c r="C70" s="6"/>
      <c r="D70" s="6"/>
      <c r="E70" s="8"/>
      <c r="F70" s="20"/>
      <c r="G70" s="8"/>
      <c r="H70" s="20"/>
      <c r="I70" s="8"/>
      <c r="J70" s="20"/>
      <c r="L70" s="8"/>
      <c r="M70" s="20"/>
      <c r="N70" s="8"/>
      <c r="O70" s="20"/>
    </row>
    <row r="71" spans="1:15" x14ac:dyDescent="0.35">
      <c r="A71" s="6"/>
      <c r="B71" s="9" t="s">
        <v>16</v>
      </c>
      <c r="C71" s="6"/>
      <c r="D71" s="6"/>
      <c r="E71" s="8"/>
      <c r="F71" s="20"/>
      <c r="G71" s="8"/>
      <c r="H71" s="20"/>
      <c r="I71" s="8"/>
      <c r="J71" s="20"/>
      <c r="L71" s="8"/>
      <c r="M71" s="20"/>
      <c r="N71" s="8"/>
      <c r="O71" s="20"/>
    </row>
    <row r="72" spans="1:15" x14ac:dyDescent="0.35">
      <c r="A72" s="6" t="s">
        <v>77</v>
      </c>
      <c r="B72" s="10" t="s">
        <v>17</v>
      </c>
      <c r="C72" s="6">
        <v>260</v>
      </c>
      <c r="D72" s="6" t="s">
        <v>12</v>
      </c>
      <c r="E72" s="8"/>
      <c r="F72" s="20">
        <f>E72*C72</f>
        <v>0</v>
      </c>
      <c r="G72" s="8"/>
      <c r="H72" s="20">
        <f t="shared" si="5"/>
        <v>0</v>
      </c>
      <c r="I72" s="8"/>
      <c r="J72" s="20">
        <f t="shared" si="6"/>
        <v>0</v>
      </c>
      <c r="L72" s="8"/>
      <c r="M72" s="20">
        <f t="shared" si="7"/>
        <v>0</v>
      </c>
      <c r="N72" s="8"/>
      <c r="O72" s="20">
        <f t="shared" si="8"/>
        <v>0</v>
      </c>
    </row>
    <row r="73" spans="1:15" x14ac:dyDescent="0.35">
      <c r="A73" s="6"/>
      <c r="B73" s="10"/>
      <c r="C73" s="6"/>
      <c r="D73" s="6"/>
      <c r="E73" s="8"/>
      <c r="F73" s="20"/>
      <c r="G73" s="8"/>
      <c r="H73" s="20"/>
      <c r="I73" s="8"/>
      <c r="J73" s="20"/>
      <c r="L73" s="8"/>
      <c r="M73" s="20"/>
      <c r="N73" s="8"/>
      <c r="O73" s="20"/>
    </row>
    <row r="74" spans="1:15" ht="58" x14ac:dyDescent="0.35">
      <c r="A74" s="6"/>
      <c r="B74" s="9" t="s">
        <v>41</v>
      </c>
      <c r="C74" s="6"/>
      <c r="D74" s="6"/>
      <c r="E74" s="8"/>
      <c r="F74" s="20"/>
      <c r="G74" s="8"/>
      <c r="H74" s="20"/>
      <c r="I74" s="8"/>
      <c r="J74" s="20"/>
      <c r="L74" s="8"/>
      <c r="M74" s="20"/>
      <c r="N74" s="8"/>
      <c r="O74" s="20"/>
    </row>
    <row r="75" spans="1:15" x14ac:dyDescent="0.35">
      <c r="A75" s="6"/>
      <c r="B75" s="9" t="s">
        <v>16</v>
      </c>
      <c r="C75" s="6"/>
      <c r="D75" s="6"/>
      <c r="E75" s="8"/>
      <c r="F75" s="20"/>
      <c r="G75" s="8"/>
      <c r="H75" s="20"/>
      <c r="I75" s="8"/>
      <c r="J75" s="20"/>
      <c r="L75" s="8"/>
      <c r="M75" s="20"/>
      <c r="N75" s="8"/>
      <c r="O75" s="20"/>
    </row>
    <row r="76" spans="1:15" x14ac:dyDescent="0.35">
      <c r="A76" s="6" t="s">
        <v>78</v>
      </c>
      <c r="B76" s="10" t="s">
        <v>17</v>
      </c>
      <c r="C76" s="6">
        <v>975</v>
      </c>
      <c r="D76" s="6" t="s">
        <v>12</v>
      </c>
      <c r="E76" s="8"/>
      <c r="F76" s="20">
        <f>E76*C76</f>
        <v>0</v>
      </c>
      <c r="G76" s="8"/>
      <c r="H76" s="20">
        <f t="shared" si="5"/>
        <v>0</v>
      </c>
      <c r="I76" s="8"/>
      <c r="J76" s="20">
        <f t="shared" si="6"/>
        <v>0</v>
      </c>
      <c r="L76" s="8"/>
      <c r="M76" s="20">
        <f t="shared" si="7"/>
        <v>0</v>
      </c>
      <c r="N76" s="8"/>
      <c r="O76" s="20">
        <f t="shared" si="8"/>
        <v>0</v>
      </c>
    </row>
    <row r="77" spans="1:15" ht="43.5" x14ac:dyDescent="0.35">
      <c r="A77" s="6" t="s">
        <v>79</v>
      </c>
      <c r="B77" s="10" t="s">
        <v>34</v>
      </c>
      <c r="C77" s="6">
        <v>255</v>
      </c>
      <c r="D77" s="6" t="s">
        <v>12</v>
      </c>
      <c r="E77" s="8"/>
      <c r="F77" s="20">
        <f>E77*C77</f>
        <v>0</v>
      </c>
      <c r="G77" s="8"/>
      <c r="H77" s="20">
        <f t="shared" ref="H77:H121" si="9">C77*G77</f>
        <v>0</v>
      </c>
      <c r="I77" s="8"/>
      <c r="J77" s="20">
        <f t="shared" ref="J77:J121" si="10">C77*I77</f>
        <v>0</v>
      </c>
      <c r="L77" s="8"/>
      <c r="M77" s="20">
        <f t="shared" ref="M77:M121" si="11">C77*L77</f>
        <v>0</v>
      </c>
      <c r="N77" s="8"/>
      <c r="O77" s="20">
        <f t="shared" ref="O77:O122" si="12">C77*N77</f>
        <v>0</v>
      </c>
    </row>
    <row r="78" spans="1:15" x14ac:dyDescent="0.35">
      <c r="A78" s="6"/>
      <c r="B78" s="10"/>
      <c r="C78" s="6"/>
      <c r="D78" s="6"/>
      <c r="E78" s="8"/>
      <c r="F78" s="20"/>
      <c r="G78" s="8"/>
      <c r="H78" s="20"/>
      <c r="I78" s="8"/>
      <c r="J78" s="20"/>
      <c r="L78" s="8"/>
      <c r="M78" s="20"/>
      <c r="N78" s="8"/>
      <c r="O78" s="20"/>
    </row>
    <row r="79" spans="1:15" ht="58" x14ac:dyDescent="0.35">
      <c r="A79" s="6"/>
      <c r="B79" s="9" t="s">
        <v>43</v>
      </c>
      <c r="C79" s="6"/>
      <c r="D79" s="6"/>
      <c r="E79" s="8"/>
      <c r="F79" s="20"/>
      <c r="G79" s="8"/>
      <c r="H79" s="20"/>
      <c r="I79" s="8"/>
      <c r="J79" s="20"/>
      <c r="L79" s="8"/>
      <c r="M79" s="20"/>
      <c r="N79" s="8"/>
      <c r="O79" s="20"/>
    </row>
    <row r="80" spans="1:15" x14ac:dyDescent="0.35">
      <c r="A80" s="6"/>
      <c r="B80" s="9" t="s">
        <v>16</v>
      </c>
      <c r="C80" s="6"/>
      <c r="D80" s="6"/>
      <c r="E80" s="8"/>
      <c r="F80" s="20"/>
      <c r="G80" s="8"/>
      <c r="H80" s="20"/>
      <c r="I80" s="8"/>
      <c r="J80" s="20"/>
      <c r="L80" s="8"/>
      <c r="M80" s="20"/>
      <c r="N80" s="8"/>
      <c r="O80" s="20"/>
    </row>
    <row r="81" spans="1:15" x14ac:dyDescent="0.35">
      <c r="A81" s="6" t="s">
        <v>80</v>
      </c>
      <c r="B81" s="10" t="s">
        <v>17</v>
      </c>
      <c r="C81" s="6">
        <v>305</v>
      </c>
      <c r="D81" s="6" t="s">
        <v>12</v>
      </c>
      <c r="E81" s="8"/>
      <c r="F81" s="20">
        <f>E81*C81</f>
        <v>0</v>
      </c>
      <c r="G81" s="8"/>
      <c r="H81" s="20">
        <f t="shared" si="9"/>
        <v>0</v>
      </c>
      <c r="I81" s="8"/>
      <c r="J81" s="20">
        <f t="shared" si="10"/>
        <v>0</v>
      </c>
      <c r="L81" s="8"/>
      <c r="M81" s="20">
        <f t="shared" si="11"/>
        <v>0</v>
      </c>
      <c r="N81" s="8"/>
      <c r="O81" s="20">
        <f t="shared" si="12"/>
        <v>0</v>
      </c>
    </row>
    <row r="82" spans="1:15" ht="43.5" x14ac:dyDescent="0.35">
      <c r="A82" s="6" t="s">
        <v>81</v>
      </c>
      <c r="B82" s="10" t="s">
        <v>34</v>
      </c>
      <c r="C82" s="6">
        <v>27</v>
      </c>
      <c r="D82" s="6" t="s">
        <v>12</v>
      </c>
      <c r="E82" s="8"/>
      <c r="F82" s="20">
        <f>E82*C82</f>
        <v>0</v>
      </c>
      <c r="G82" s="8"/>
      <c r="H82" s="20">
        <f t="shared" si="9"/>
        <v>0</v>
      </c>
      <c r="I82" s="8"/>
      <c r="J82" s="20">
        <f t="shared" si="10"/>
        <v>0</v>
      </c>
      <c r="L82" s="8"/>
      <c r="M82" s="20">
        <f t="shared" si="11"/>
        <v>0</v>
      </c>
      <c r="N82" s="8"/>
      <c r="O82" s="20">
        <f t="shared" si="12"/>
        <v>0</v>
      </c>
    </row>
    <row r="83" spans="1:15" ht="29" x14ac:dyDescent="0.35">
      <c r="A83" s="6"/>
      <c r="B83" s="9" t="s">
        <v>36</v>
      </c>
      <c r="C83" s="6"/>
      <c r="D83" s="6"/>
      <c r="E83" s="8"/>
      <c r="F83" s="20"/>
      <c r="G83" s="8"/>
      <c r="H83" s="20"/>
      <c r="I83" s="8"/>
      <c r="J83" s="20"/>
      <c r="L83" s="8"/>
      <c r="M83" s="20"/>
      <c r="N83" s="8"/>
      <c r="O83" s="20"/>
    </row>
    <row r="84" spans="1:15" x14ac:dyDescent="0.35">
      <c r="A84" s="6" t="s">
        <v>82</v>
      </c>
      <c r="B84" s="10" t="s">
        <v>37</v>
      </c>
      <c r="C84" s="6">
        <v>88</v>
      </c>
      <c r="D84" s="6" t="s">
        <v>12</v>
      </c>
      <c r="E84" s="8"/>
      <c r="F84" s="20">
        <f>E84*C84</f>
        <v>0</v>
      </c>
      <c r="G84" s="8"/>
      <c r="H84" s="20">
        <f t="shared" si="9"/>
        <v>0</v>
      </c>
      <c r="I84" s="8"/>
      <c r="J84" s="20">
        <f t="shared" si="10"/>
        <v>0</v>
      </c>
      <c r="L84" s="8"/>
      <c r="M84" s="20">
        <f t="shared" si="11"/>
        <v>0</v>
      </c>
      <c r="N84" s="8"/>
      <c r="O84" s="20">
        <f t="shared" si="12"/>
        <v>0</v>
      </c>
    </row>
    <row r="85" spans="1:15" x14ac:dyDescent="0.35">
      <c r="A85" s="6"/>
      <c r="B85" s="10"/>
      <c r="C85" s="6"/>
      <c r="D85" s="6"/>
      <c r="E85" s="8"/>
      <c r="F85" s="20"/>
      <c r="G85" s="8"/>
      <c r="H85" s="20">
        <f t="shared" si="9"/>
        <v>0</v>
      </c>
      <c r="I85" s="8"/>
      <c r="J85" s="20">
        <f t="shared" si="10"/>
        <v>0</v>
      </c>
      <c r="L85" s="8"/>
      <c r="M85" s="20">
        <f t="shared" si="11"/>
        <v>0</v>
      </c>
      <c r="N85" s="8"/>
      <c r="O85" s="20">
        <f t="shared" si="12"/>
        <v>0</v>
      </c>
    </row>
    <row r="86" spans="1:15" ht="58" x14ac:dyDescent="0.35">
      <c r="A86" s="6"/>
      <c r="B86" s="9" t="s">
        <v>44</v>
      </c>
      <c r="C86" s="6"/>
      <c r="D86" s="6"/>
      <c r="E86" s="8"/>
      <c r="F86" s="20"/>
      <c r="G86" s="8"/>
      <c r="H86" s="20"/>
      <c r="I86" s="8"/>
      <c r="J86" s="20"/>
      <c r="L86" s="8"/>
      <c r="M86" s="20"/>
      <c r="N86" s="8"/>
      <c r="O86" s="20"/>
    </row>
    <row r="87" spans="1:15" x14ac:dyDescent="0.35">
      <c r="A87" s="6" t="s">
        <v>83</v>
      </c>
      <c r="B87" s="10" t="s">
        <v>17</v>
      </c>
      <c r="C87" s="6">
        <v>122</v>
      </c>
      <c r="D87" s="6" t="s">
        <v>12</v>
      </c>
      <c r="E87" s="8"/>
      <c r="F87" s="20">
        <f>E87*C87</f>
        <v>0</v>
      </c>
      <c r="G87" s="8"/>
      <c r="H87" s="20">
        <f t="shared" si="9"/>
        <v>0</v>
      </c>
      <c r="I87" s="8"/>
      <c r="J87" s="20">
        <f t="shared" si="10"/>
        <v>0</v>
      </c>
      <c r="L87" s="8"/>
      <c r="M87" s="20">
        <f t="shared" si="11"/>
        <v>0</v>
      </c>
      <c r="N87" s="8"/>
      <c r="O87" s="20">
        <f t="shared" si="12"/>
        <v>0</v>
      </c>
    </row>
    <row r="88" spans="1:15" ht="43.5" x14ac:dyDescent="0.35">
      <c r="A88" s="6" t="s">
        <v>84</v>
      </c>
      <c r="B88" s="10" t="s">
        <v>34</v>
      </c>
      <c r="C88" s="6">
        <v>13</v>
      </c>
      <c r="D88" s="6" t="s">
        <v>12</v>
      </c>
      <c r="E88" s="8"/>
      <c r="F88" s="20">
        <f>E88*C88</f>
        <v>0</v>
      </c>
      <c r="G88" s="8"/>
      <c r="H88" s="20">
        <f t="shared" si="9"/>
        <v>0</v>
      </c>
      <c r="I88" s="8"/>
      <c r="J88" s="20">
        <f t="shared" si="10"/>
        <v>0</v>
      </c>
      <c r="L88" s="8"/>
      <c r="M88" s="20">
        <f t="shared" si="11"/>
        <v>0</v>
      </c>
      <c r="N88" s="8"/>
      <c r="O88" s="20">
        <f t="shared" si="12"/>
        <v>0</v>
      </c>
    </row>
    <row r="89" spans="1:15" ht="29" x14ac:dyDescent="0.35">
      <c r="A89" s="6"/>
      <c r="B89" s="9" t="s">
        <v>36</v>
      </c>
      <c r="C89" s="6"/>
      <c r="D89" s="6"/>
      <c r="E89" s="8"/>
      <c r="F89" s="20"/>
      <c r="G89" s="8"/>
      <c r="H89" s="20"/>
      <c r="I89" s="8"/>
      <c r="J89" s="20"/>
      <c r="L89" s="8"/>
      <c r="M89" s="20"/>
      <c r="N89" s="8"/>
      <c r="O89" s="20"/>
    </row>
    <row r="90" spans="1:15" x14ac:dyDescent="0.35">
      <c r="A90" s="6" t="s">
        <v>85</v>
      </c>
      <c r="B90" s="10" t="s">
        <v>37</v>
      </c>
      <c r="C90" s="6">
        <v>175</v>
      </c>
      <c r="D90" s="6" t="s">
        <v>12</v>
      </c>
      <c r="E90" s="8"/>
      <c r="F90" s="20">
        <f>E90*C90</f>
        <v>0</v>
      </c>
      <c r="G90" s="8"/>
      <c r="H90" s="20">
        <f t="shared" si="9"/>
        <v>0</v>
      </c>
      <c r="I90" s="8"/>
      <c r="J90" s="20">
        <f t="shared" si="10"/>
        <v>0</v>
      </c>
      <c r="L90" s="8"/>
      <c r="M90" s="20">
        <f t="shared" si="11"/>
        <v>0</v>
      </c>
      <c r="N90" s="8"/>
      <c r="O90" s="20">
        <f t="shared" si="12"/>
        <v>0</v>
      </c>
    </row>
    <row r="91" spans="1:15" x14ac:dyDescent="0.35">
      <c r="A91" s="6"/>
      <c r="B91" s="10"/>
      <c r="C91" s="6"/>
      <c r="D91" s="6"/>
      <c r="E91" s="8"/>
      <c r="F91" s="20"/>
      <c r="G91" s="8"/>
      <c r="H91" s="20"/>
      <c r="I91" s="8"/>
      <c r="J91" s="20"/>
      <c r="L91" s="8"/>
      <c r="M91" s="20"/>
      <c r="N91" s="8"/>
      <c r="O91" s="20"/>
    </row>
    <row r="92" spans="1:15" x14ac:dyDescent="0.35">
      <c r="A92" s="6"/>
      <c r="B92" s="10"/>
      <c r="C92" s="6"/>
      <c r="D92" s="6"/>
      <c r="E92" s="8"/>
      <c r="F92" s="20"/>
      <c r="G92" s="8"/>
      <c r="H92" s="20"/>
      <c r="I92" s="8"/>
      <c r="J92" s="20"/>
      <c r="L92" s="8"/>
      <c r="M92" s="20"/>
      <c r="N92" s="8"/>
      <c r="O92" s="20"/>
    </row>
    <row r="93" spans="1:15" x14ac:dyDescent="0.35">
      <c r="A93" s="6"/>
      <c r="B93" s="9" t="s">
        <v>45</v>
      </c>
      <c r="C93" s="6"/>
      <c r="D93" s="6"/>
      <c r="E93" s="8"/>
      <c r="F93" s="20"/>
      <c r="G93" s="8"/>
      <c r="H93" s="20"/>
      <c r="I93" s="8"/>
      <c r="J93" s="20"/>
      <c r="L93" s="8"/>
      <c r="M93" s="20"/>
      <c r="N93" s="8"/>
      <c r="O93" s="20"/>
    </row>
    <row r="94" spans="1:15" ht="58" x14ac:dyDescent="0.35">
      <c r="A94" s="6" t="s">
        <v>86</v>
      </c>
      <c r="B94" s="10" t="s">
        <v>46</v>
      </c>
      <c r="C94" s="6">
        <v>104</v>
      </c>
      <c r="D94" s="6" t="s">
        <v>24</v>
      </c>
      <c r="E94" s="8"/>
      <c r="F94" s="20">
        <f>E94*C94</f>
        <v>0</v>
      </c>
      <c r="G94" s="8"/>
      <c r="H94" s="20">
        <f t="shared" si="9"/>
        <v>0</v>
      </c>
      <c r="I94" s="8"/>
      <c r="J94" s="20">
        <f t="shared" si="10"/>
        <v>0</v>
      </c>
      <c r="L94" s="8"/>
      <c r="M94" s="20">
        <f t="shared" si="11"/>
        <v>0</v>
      </c>
      <c r="N94" s="8"/>
      <c r="O94" s="20">
        <f t="shared" si="12"/>
        <v>0</v>
      </c>
    </row>
    <row r="95" spans="1:15" x14ac:dyDescent="0.35">
      <c r="A95" s="6"/>
      <c r="B95" s="10"/>
      <c r="C95" s="6"/>
      <c r="D95" s="6"/>
      <c r="E95" s="8"/>
      <c r="F95" s="20"/>
      <c r="G95" s="8"/>
      <c r="H95" s="20"/>
      <c r="I95" s="8"/>
      <c r="J95" s="20"/>
      <c r="L95" s="8"/>
      <c r="M95" s="20"/>
      <c r="N95" s="8"/>
      <c r="O95" s="20"/>
    </row>
    <row r="96" spans="1:15" x14ac:dyDescent="0.35">
      <c r="A96" s="6"/>
      <c r="B96" s="10"/>
      <c r="C96" s="6"/>
      <c r="D96" s="6"/>
      <c r="E96" s="8"/>
      <c r="F96" s="20"/>
      <c r="G96" s="8"/>
      <c r="H96" s="20"/>
      <c r="I96" s="8"/>
      <c r="J96" s="20"/>
      <c r="L96" s="8"/>
      <c r="M96" s="20"/>
      <c r="N96" s="8"/>
      <c r="O96" s="20"/>
    </row>
    <row r="97" spans="1:15" ht="29" x14ac:dyDescent="0.35">
      <c r="A97" s="6"/>
      <c r="B97" s="9" t="s">
        <v>47</v>
      </c>
      <c r="C97" s="6"/>
      <c r="D97" s="6"/>
      <c r="E97" s="8"/>
      <c r="F97" s="20"/>
      <c r="G97" s="8"/>
      <c r="H97" s="20"/>
      <c r="I97" s="8"/>
      <c r="J97" s="20"/>
      <c r="L97" s="8"/>
      <c r="M97" s="20"/>
      <c r="N97" s="8"/>
      <c r="O97" s="20"/>
    </row>
    <row r="98" spans="1:15" x14ac:dyDescent="0.35">
      <c r="A98" s="6" t="s">
        <v>87</v>
      </c>
      <c r="B98" s="10" t="s">
        <v>48</v>
      </c>
      <c r="C98" s="6">
        <v>2773</v>
      </c>
      <c r="D98" s="6" t="s">
        <v>12</v>
      </c>
      <c r="E98" s="8"/>
      <c r="F98" s="20" t="s">
        <v>49</v>
      </c>
      <c r="G98" s="8"/>
      <c r="H98" s="20">
        <f t="shared" si="9"/>
        <v>0</v>
      </c>
      <c r="I98" s="8"/>
      <c r="J98" s="20">
        <f t="shared" si="10"/>
        <v>0</v>
      </c>
      <c r="L98" s="8"/>
      <c r="M98" s="20">
        <f t="shared" si="11"/>
        <v>0</v>
      </c>
      <c r="N98" s="8"/>
      <c r="O98" s="20">
        <f t="shared" si="12"/>
        <v>0</v>
      </c>
    </row>
    <row r="99" spans="1:15" x14ac:dyDescent="0.35">
      <c r="A99" s="6"/>
      <c r="B99" s="10"/>
      <c r="C99" s="6"/>
      <c r="D99" s="6"/>
      <c r="E99" s="8"/>
      <c r="F99" s="20"/>
      <c r="G99" s="8"/>
      <c r="H99" s="20"/>
      <c r="I99" s="8"/>
      <c r="J99" s="20"/>
      <c r="L99" s="8"/>
      <c r="M99" s="20"/>
      <c r="N99" s="8"/>
      <c r="O99" s="20"/>
    </row>
    <row r="100" spans="1:15" x14ac:dyDescent="0.35">
      <c r="A100" s="6"/>
      <c r="B100" s="9" t="s">
        <v>50</v>
      </c>
      <c r="C100" s="6"/>
      <c r="D100" s="6"/>
      <c r="E100" s="8"/>
      <c r="F100" s="20"/>
      <c r="G100" s="8"/>
      <c r="H100" s="20"/>
      <c r="I100" s="8"/>
      <c r="J100" s="20"/>
      <c r="L100" s="8"/>
      <c r="M100" s="20"/>
      <c r="N100" s="8"/>
      <c r="O100" s="20"/>
    </row>
    <row r="101" spans="1:15" x14ac:dyDescent="0.35">
      <c r="A101" s="6" t="s">
        <v>88</v>
      </c>
      <c r="B101" s="10" t="s">
        <v>51</v>
      </c>
      <c r="C101" s="6">
        <v>2773</v>
      </c>
      <c r="D101" s="6" t="s">
        <v>12</v>
      </c>
      <c r="E101" s="8"/>
      <c r="F101" s="20" t="s">
        <v>49</v>
      </c>
      <c r="G101" s="8"/>
      <c r="H101" s="20">
        <f t="shared" si="9"/>
        <v>0</v>
      </c>
      <c r="I101" s="8"/>
      <c r="J101" s="20">
        <f t="shared" si="10"/>
        <v>0</v>
      </c>
      <c r="L101" s="8"/>
      <c r="M101" s="20">
        <f t="shared" si="11"/>
        <v>0</v>
      </c>
      <c r="N101" s="8"/>
      <c r="O101" s="20">
        <f t="shared" si="12"/>
        <v>0</v>
      </c>
    </row>
    <row r="102" spans="1:15" x14ac:dyDescent="0.35">
      <c r="A102" s="6"/>
      <c r="B102" s="10"/>
      <c r="C102" s="6"/>
      <c r="D102" s="6"/>
      <c r="E102" s="8"/>
      <c r="F102" s="20"/>
      <c r="G102" s="8"/>
      <c r="H102" s="20"/>
      <c r="I102" s="8"/>
      <c r="J102" s="20"/>
      <c r="L102" s="8"/>
      <c r="M102" s="20"/>
      <c r="N102" s="8"/>
      <c r="O102" s="20"/>
    </row>
    <row r="103" spans="1:15" ht="29" x14ac:dyDescent="0.35">
      <c r="A103" s="6"/>
      <c r="B103" s="9" t="s">
        <v>52</v>
      </c>
      <c r="C103" s="6"/>
      <c r="D103" s="6"/>
      <c r="E103" s="8"/>
      <c r="F103" s="20"/>
      <c r="G103" s="8"/>
      <c r="H103" s="20"/>
      <c r="I103" s="8"/>
      <c r="J103" s="20"/>
      <c r="L103" s="8"/>
      <c r="M103" s="20"/>
      <c r="N103" s="8"/>
      <c r="O103" s="20"/>
    </row>
    <row r="104" spans="1:15" ht="29" x14ac:dyDescent="0.35">
      <c r="A104" s="6" t="s">
        <v>89</v>
      </c>
      <c r="B104" s="10" t="s">
        <v>53</v>
      </c>
      <c r="C104" s="6">
        <v>2773</v>
      </c>
      <c r="D104" s="6" t="s">
        <v>12</v>
      </c>
      <c r="E104" s="8"/>
      <c r="F104" s="20" t="s">
        <v>49</v>
      </c>
      <c r="G104" s="8"/>
      <c r="H104" s="20">
        <f t="shared" si="9"/>
        <v>0</v>
      </c>
      <c r="I104" s="8"/>
      <c r="J104" s="20">
        <f t="shared" si="10"/>
        <v>0</v>
      </c>
      <c r="L104" s="8"/>
      <c r="M104" s="20">
        <f t="shared" si="11"/>
        <v>0</v>
      </c>
      <c r="N104" s="8"/>
      <c r="O104" s="20">
        <f t="shared" si="12"/>
        <v>0</v>
      </c>
    </row>
    <row r="105" spans="1:15" x14ac:dyDescent="0.35">
      <c r="A105" s="6"/>
      <c r="B105" s="10"/>
      <c r="C105" s="6"/>
      <c r="D105" s="6"/>
      <c r="E105" s="8"/>
      <c r="F105" s="20"/>
      <c r="G105" s="8"/>
      <c r="H105" s="20"/>
      <c r="I105" s="8"/>
      <c r="J105" s="20"/>
      <c r="L105" s="8"/>
      <c r="M105" s="20"/>
      <c r="N105" s="8"/>
      <c r="O105" s="20"/>
    </row>
    <row r="106" spans="1:15" ht="29" x14ac:dyDescent="0.35">
      <c r="A106" s="6"/>
      <c r="B106" s="7" t="s">
        <v>54</v>
      </c>
      <c r="C106" s="6"/>
      <c r="D106" s="6"/>
      <c r="E106" s="8"/>
      <c r="F106" s="20"/>
      <c r="G106" s="8"/>
      <c r="H106" s="20"/>
      <c r="I106" s="8"/>
      <c r="J106" s="20"/>
      <c r="L106" s="8"/>
      <c r="M106" s="20"/>
      <c r="N106" s="8"/>
      <c r="O106" s="20"/>
    </row>
    <row r="107" spans="1:15" x14ac:dyDescent="0.35">
      <c r="A107" s="6"/>
      <c r="B107" s="7"/>
      <c r="C107" s="6"/>
      <c r="D107" s="6"/>
      <c r="E107" s="8"/>
      <c r="F107" s="20"/>
      <c r="G107" s="8"/>
      <c r="H107" s="20"/>
      <c r="I107" s="8"/>
      <c r="J107" s="20"/>
      <c r="L107" s="8"/>
      <c r="M107" s="20"/>
      <c r="N107" s="8"/>
      <c r="O107" s="20"/>
    </row>
    <row r="108" spans="1:15" ht="29" x14ac:dyDescent="0.35">
      <c r="A108" s="6"/>
      <c r="B108" s="9" t="s">
        <v>55</v>
      </c>
      <c r="C108" s="6"/>
      <c r="D108" s="6"/>
      <c r="E108" s="8"/>
      <c r="F108" s="20"/>
      <c r="G108" s="8"/>
      <c r="H108" s="20"/>
      <c r="I108" s="8"/>
      <c r="J108" s="20"/>
      <c r="L108" s="8"/>
      <c r="M108" s="20"/>
      <c r="N108" s="8"/>
      <c r="O108" s="20"/>
    </row>
    <row r="109" spans="1:15" x14ac:dyDescent="0.35">
      <c r="A109" s="6" t="s">
        <v>90</v>
      </c>
      <c r="B109" s="10" t="s">
        <v>57</v>
      </c>
      <c r="C109" s="6">
        <v>84</v>
      </c>
      <c r="D109" s="6" t="s">
        <v>24</v>
      </c>
      <c r="E109" s="8"/>
      <c r="F109" s="20">
        <f>E109*C109</f>
        <v>0</v>
      </c>
      <c r="G109" s="8"/>
      <c r="H109" s="20">
        <f t="shared" si="9"/>
        <v>0</v>
      </c>
      <c r="I109" s="8"/>
      <c r="J109" s="20">
        <f t="shared" si="10"/>
        <v>0</v>
      </c>
      <c r="L109" s="8"/>
      <c r="M109" s="20">
        <f t="shared" si="11"/>
        <v>0</v>
      </c>
      <c r="N109" s="8"/>
      <c r="O109" s="20">
        <f t="shared" si="12"/>
        <v>0</v>
      </c>
    </row>
    <row r="110" spans="1:15" x14ac:dyDescent="0.35">
      <c r="A110" s="6"/>
      <c r="B110" s="10"/>
      <c r="C110" s="6"/>
      <c r="D110" s="6"/>
      <c r="E110" s="8"/>
      <c r="F110" s="20"/>
      <c r="G110" s="8"/>
      <c r="H110" s="20"/>
      <c r="I110" s="8"/>
      <c r="J110" s="20"/>
      <c r="L110" s="8"/>
      <c r="M110" s="20"/>
      <c r="N110" s="8"/>
      <c r="O110" s="20"/>
    </row>
    <row r="111" spans="1:15" x14ac:dyDescent="0.35">
      <c r="A111" s="6"/>
      <c r="B111" s="10"/>
      <c r="C111" s="6"/>
      <c r="D111" s="6"/>
      <c r="E111" s="8"/>
      <c r="F111" s="20"/>
      <c r="G111" s="8"/>
      <c r="H111" s="20"/>
      <c r="I111" s="8"/>
      <c r="J111" s="20"/>
      <c r="L111" s="8"/>
      <c r="M111" s="20"/>
      <c r="N111" s="8"/>
      <c r="O111" s="20"/>
    </row>
    <row r="112" spans="1:15" ht="29" x14ac:dyDescent="0.35">
      <c r="A112" s="6"/>
      <c r="B112" s="9" t="s">
        <v>58</v>
      </c>
      <c r="C112" s="6"/>
      <c r="D112" s="6"/>
      <c r="E112" s="8"/>
      <c r="F112" s="20"/>
      <c r="G112" s="8"/>
      <c r="H112" s="20"/>
      <c r="I112" s="8"/>
      <c r="J112" s="20"/>
      <c r="L112" s="8"/>
      <c r="M112" s="20"/>
      <c r="N112" s="8"/>
      <c r="O112" s="20"/>
    </row>
    <row r="113" spans="1:15" x14ac:dyDescent="0.35">
      <c r="A113" s="6"/>
      <c r="B113" s="9"/>
      <c r="C113" s="6"/>
      <c r="D113" s="6"/>
      <c r="E113" s="8"/>
      <c r="F113" s="20"/>
      <c r="G113" s="8"/>
      <c r="H113" s="20"/>
      <c r="I113" s="8"/>
      <c r="J113" s="20"/>
      <c r="L113" s="8"/>
      <c r="M113" s="20"/>
      <c r="N113" s="8"/>
      <c r="O113" s="20"/>
    </row>
    <row r="114" spans="1:15" ht="29" x14ac:dyDescent="0.35">
      <c r="A114" s="6"/>
      <c r="B114" s="9" t="s">
        <v>59</v>
      </c>
      <c r="C114" s="6"/>
      <c r="D114" s="6"/>
      <c r="E114" s="8"/>
      <c r="F114" s="20"/>
      <c r="G114" s="8"/>
      <c r="H114" s="20"/>
      <c r="I114" s="8"/>
      <c r="J114" s="20"/>
      <c r="L114" s="8"/>
      <c r="M114" s="20"/>
      <c r="N114" s="8"/>
      <c r="O114" s="20"/>
    </row>
    <row r="115" spans="1:15" ht="159.5" x14ac:dyDescent="0.35">
      <c r="A115" s="6">
        <v>1</v>
      </c>
      <c r="B115" s="10" t="s">
        <v>93</v>
      </c>
      <c r="C115" s="6">
        <v>1</v>
      </c>
      <c r="D115" s="6" t="s">
        <v>14</v>
      </c>
      <c r="E115" s="8"/>
      <c r="F115" s="20">
        <f>E115*C115</f>
        <v>0</v>
      </c>
      <c r="G115" s="8"/>
      <c r="H115" s="20">
        <f t="shared" si="9"/>
        <v>0</v>
      </c>
      <c r="I115" s="8"/>
      <c r="J115" s="20">
        <f t="shared" si="10"/>
        <v>0</v>
      </c>
      <c r="L115" s="8"/>
      <c r="M115" s="20">
        <f t="shared" si="11"/>
        <v>0</v>
      </c>
      <c r="N115" s="8"/>
      <c r="O115" s="20">
        <f t="shared" si="12"/>
        <v>0</v>
      </c>
    </row>
    <row r="116" spans="1:15" ht="43.5" x14ac:dyDescent="0.35">
      <c r="A116" s="6">
        <v>2</v>
      </c>
      <c r="B116" s="10" t="s">
        <v>60</v>
      </c>
      <c r="C116" s="6">
        <v>1</v>
      </c>
      <c r="D116" s="6" t="s">
        <v>14</v>
      </c>
      <c r="E116" s="8"/>
      <c r="F116" s="20">
        <f t="shared" ref="F116:F121" si="13">E116*C116</f>
        <v>0</v>
      </c>
      <c r="G116" s="8"/>
      <c r="H116" s="20">
        <f t="shared" si="9"/>
        <v>0</v>
      </c>
      <c r="I116" s="8"/>
      <c r="J116" s="20">
        <f t="shared" si="10"/>
        <v>0</v>
      </c>
      <c r="L116" s="8"/>
      <c r="M116" s="20">
        <f t="shared" si="11"/>
        <v>0</v>
      </c>
      <c r="N116" s="8"/>
      <c r="O116" s="20">
        <f t="shared" si="12"/>
        <v>0</v>
      </c>
    </row>
    <row r="117" spans="1:15" ht="29" x14ac:dyDescent="0.35">
      <c r="A117" s="6">
        <v>3</v>
      </c>
      <c r="B117" s="10" t="s">
        <v>61</v>
      </c>
      <c r="C117" s="6"/>
      <c r="D117" s="6"/>
      <c r="E117" s="8"/>
      <c r="F117" s="20"/>
      <c r="G117" s="8"/>
      <c r="H117" s="20"/>
      <c r="I117" s="8"/>
      <c r="J117" s="20"/>
      <c r="L117" s="8"/>
      <c r="M117" s="20"/>
      <c r="N117" s="8"/>
      <c r="O117" s="20"/>
    </row>
    <row r="118" spans="1:15" ht="72.5" x14ac:dyDescent="0.35">
      <c r="A118" s="6">
        <v>4</v>
      </c>
      <c r="B118" s="10" t="s">
        <v>62</v>
      </c>
      <c r="C118" s="6">
        <v>1</v>
      </c>
      <c r="D118" s="6" t="s">
        <v>14</v>
      </c>
      <c r="E118" s="8"/>
      <c r="F118" s="20">
        <f t="shared" si="13"/>
        <v>0</v>
      </c>
      <c r="G118" s="8"/>
      <c r="H118" s="20">
        <f t="shared" si="9"/>
        <v>0</v>
      </c>
      <c r="I118" s="8"/>
      <c r="J118" s="20">
        <f t="shared" si="10"/>
        <v>0</v>
      </c>
      <c r="L118" s="8"/>
      <c r="M118" s="20">
        <f t="shared" si="11"/>
        <v>0</v>
      </c>
      <c r="N118" s="8"/>
      <c r="O118" s="20">
        <f t="shared" si="12"/>
        <v>0</v>
      </c>
    </row>
    <row r="119" spans="1:15" ht="43.5" x14ac:dyDescent="0.35">
      <c r="A119" s="6">
        <v>5</v>
      </c>
      <c r="B119" s="10" t="s">
        <v>63</v>
      </c>
      <c r="C119" s="6">
        <v>1</v>
      </c>
      <c r="D119" s="6" t="s">
        <v>14</v>
      </c>
      <c r="E119" s="8"/>
      <c r="F119" s="20">
        <f t="shared" si="13"/>
        <v>0</v>
      </c>
      <c r="G119" s="8"/>
      <c r="H119" s="20">
        <f t="shared" si="9"/>
        <v>0</v>
      </c>
      <c r="I119" s="8"/>
      <c r="J119" s="20">
        <f t="shared" si="10"/>
        <v>0</v>
      </c>
      <c r="L119" s="8"/>
      <c r="M119" s="20">
        <f t="shared" si="11"/>
        <v>0</v>
      </c>
      <c r="N119" s="8"/>
      <c r="O119" s="20">
        <f t="shared" si="12"/>
        <v>0</v>
      </c>
    </row>
    <row r="120" spans="1:15" ht="43.5" x14ac:dyDescent="0.35">
      <c r="A120" s="6">
        <v>6</v>
      </c>
      <c r="B120" s="10" t="s">
        <v>94</v>
      </c>
      <c r="C120" s="6">
        <v>1</v>
      </c>
      <c r="D120" s="6" t="s">
        <v>14</v>
      </c>
      <c r="E120" s="8"/>
      <c r="F120" s="20">
        <f t="shared" si="13"/>
        <v>0</v>
      </c>
      <c r="G120" s="8"/>
      <c r="H120" s="20">
        <f t="shared" si="9"/>
        <v>0</v>
      </c>
      <c r="I120" s="8"/>
      <c r="J120" s="20">
        <f t="shared" si="10"/>
        <v>0</v>
      </c>
      <c r="L120" s="8"/>
      <c r="M120" s="20">
        <f t="shared" si="11"/>
        <v>0</v>
      </c>
      <c r="N120" s="8"/>
      <c r="O120" s="20">
        <f t="shared" si="12"/>
        <v>0</v>
      </c>
    </row>
    <row r="121" spans="1:15" ht="43.5" x14ac:dyDescent="0.35">
      <c r="A121" s="6">
        <v>7</v>
      </c>
      <c r="B121" s="10" t="s">
        <v>91</v>
      </c>
      <c r="C121" s="6">
        <v>1</v>
      </c>
      <c r="D121" s="6" t="s">
        <v>92</v>
      </c>
      <c r="E121" s="8"/>
      <c r="F121" s="20">
        <f t="shared" si="13"/>
        <v>0</v>
      </c>
      <c r="G121" s="8"/>
      <c r="H121" s="20">
        <f t="shared" si="9"/>
        <v>0</v>
      </c>
      <c r="I121" s="8"/>
      <c r="J121" s="20">
        <f t="shared" si="10"/>
        <v>0</v>
      </c>
      <c r="L121" s="8"/>
      <c r="M121" s="20">
        <f t="shared" si="11"/>
        <v>0</v>
      </c>
      <c r="N121" s="8"/>
      <c r="O121" s="20">
        <f t="shared" si="12"/>
        <v>0</v>
      </c>
    </row>
    <row r="122" spans="1:15" x14ac:dyDescent="0.35">
      <c r="A122" s="16"/>
      <c r="B122" s="10"/>
      <c r="C122" s="6"/>
      <c r="D122" s="6"/>
      <c r="E122" s="8"/>
      <c r="F122" s="21"/>
      <c r="G122" s="8"/>
      <c r="H122" s="21"/>
      <c r="I122" s="8"/>
      <c r="J122" s="20"/>
      <c r="L122" s="8"/>
      <c r="M122" s="21"/>
      <c r="N122" s="8"/>
      <c r="O122" s="20">
        <f t="shared" si="12"/>
        <v>0</v>
      </c>
    </row>
    <row r="123" spans="1:15" x14ac:dyDescent="0.35">
      <c r="A123" s="23" t="s">
        <v>5</v>
      </c>
      <c r="B123" s="23"/>
      <c r="C123" s="23"/>
      <c r="D123" s="23"/>
      <c r="E123" s="23"/>
      <c r="F123" s="24">
        <f>SUM(F6:F121)</f>
        <v>0</v>
      </c>
      <c r="G123" s="23"/>
      <c r="H123" s="24">
        <f>SUM(H6:H121)</f>
        <v>0</v>
      </c>
      <c r="I123" s="23"/>
      <c r="J123" s="24">
        <f>SUM(J6:J121)</f>
        <v>0</v>
      </c>
      <c r="L123" s="23"/>
      <c r="M123" s="24">
        <f>SUM(M6:M121)</f>
        <v>0</v>
      </c>
      <c r="N123" s="23"/>
      <c r="O123" s="24">
        <f>SUM(O6:O121)</f>
        <v>0</v>
      </c>
    </row>
  </sheetData>
  <protectedRanges>
    <protectedRange sqref="E12:E13 E40 E22:E23 E34 E32 E27:E28 E30 G12:G13 G40 G22:G23 G34 G32 G27:G28 G30 I12:I13 I40 I22:I23 E35:G36 E33:G33 E29:G29 E31:G31 I27:I36 L12:L13 L40 L22:L23 L27:L36 N12:N13 N40 N22:N23 N27:N36" name="Range24"/>
    <protectedRange sqref="E41:E42 E68:E69 E55 E57:E58 E66 E61:E62 E50 E48 E45:E46 G41:G42 G68:G69 G55 G57:G58 G66 G61:G62 G50 G48 G45:G46 I41:I42 I68:I69 I55 I57:I58 E63:G65 E51:G52 E49:G49 E47:G47 I61:I66 I45:I52 L41:L42 L68:L69 L55 L57:L58 L61:L66 L45:L52 N41:N42 N68:N69 N55 N57:N58 N61:N66 N45:N52" name="Range40"/>
    <protectedRange sqref="E72:E73 E94 E90 E87:E88 E84 E81:E82 E76:E77 G72:G73 G94 G90 G87:G88 G84 G81:G82 G76:G77 I72:I73 E95:G96 E91:G93 E89:G89 E85:G86 E83:G83 E78:G80 I76:I96 L72:L73 L76:L96 N72:N73 N76:N96" name="Range54"/>
    <protectedRange sqref="F94 F90 F87:F88 F84 F81:F82 F76:F77 F72:F73 F68:F69 F66 F61:F62 F57:F58 F55 F50 F48 F45:F46 F40:F42 F34 F32 F27:F28 F30 F22:F23 F116:F122 F12:F13 E116:E119 G116:G119 E98:G99 E101:G102 E104:G105 E109:G111 E115:G115 J12:J122 I98:I99 I101:I102 I104:I105 I109:I111 I115:I119 H12:H122 L98:L99 L101:L102 L104:L105 L109:L111 L115:L119 M12:M122 N98:N99 N101:N102 N104:N105 N109:N111 N115:N119 O12:O122" name="Range69"/>
    <protectedRange sqref="E120:E122 G120:G122 I120:I122 L120:L122 N120:N122" name="Range72"/>
  </protectedRanges>
  <mergeCells count="5">
    <mergeCell ref="E3:F3"/>
    <mergeCell ref="G3:H3"/>
    <mergeCell ref="I3:J3"/>
    <mergeCell ref="L3:M3"/>
    <mergeCell ref="N3:O3"/>
  </mergeCells>
  <pageMargins left="0.70866141732283472" right="0.70866141732283472" top="0.74803149606299213" bottom="0.74803149606299213" header="0.31496062992125984" footer="0.31496062992125984"/>
  <pageSetup paperSize="9" scale="65" fitToHeight="6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65ADF0417712A4B80A6DEB3A849BC90" ma:contentTypeVersion="10" ma:contentTypeDescription="Create a new document." ma:contentTypeScope="" ma:versionID="9e2851f3420e025858538fe98c6b078b">
  <xsd:schema xmlns:xsd="http://www.w3.org/2001/XMLSchema" xmlns:xs="http://www.w3.org/2001/XMLSchema" xmlns:p="http://schemas.microsoft.com/office/2006/metadata/properties" xmlns:ns3="ade14473-3080-40b3-a991-bf6e4d97ee68" targetNamespace="http://schemas.microsoft.com/office/2006/metadata/properties" ma:root="true" ma:fieldsID="2a1016a981e28a6c6935d0649742ce51" ns3:_="">
    <xsd:import namespace="ade14473-3080-40b3-a991-bf6e4d97ee6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e14473-3080-40b3-a991-bf6e4d97ee6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CD223CA-8609-4773-9DA6-1CDBD133E19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de14473-3080-40b3-a991-bf6e4d97ee6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98367A6-EDB6-4D5A-BAAD-1964F5EAF6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38D5930-1363-4AB3-862F-D58604C3FDBC}">
  <ds:schemaRefs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ade14473-3080-40b3-a991-bf6e4d97ee68"/>
    <ds:schemaRef ds:uri="http://www.w3.org/XML/1998/namespa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Floor finishes comparison</vt:lpstr>
      <vt:lpstr>'Floor finishes comparison'!Print_Area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Farnsworth, Zachary</dc:creator>
  <cp:lastModifiedBy>Kawsar Abdi</cp:lastModifiedBy>
  <cp:lastPrinted>2022-11-11T09:35:06Z</cp:lastPrinted>
  <dcterms:created xsi:type="dcterms:W3CDTF">2020-11-20T16:47:55Z</dcterms:created>
  <dcterms:modified xsi:type="dcterms:W3CDTF">2023-02-16T13:19:04Z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0x010100D65ADF0417712A4B80A6DEB3A849BC90</vt:lpwstr>
  </property>
</Properties>
</file>